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na\Documents\"/>
    </mc:Choice>
  </mc:AlternateContent>
  <xr:revisionPtr revIDLastSave="0" documentId="13_ncr:1_{11166AB2-3AF2-4CFA-874F-167B3C3AD5A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jan" sheetId="1" r:id="rId1"/>
    <sheet name="feb" sheetId="4" r:id="rId2"/>
    <sheet name="mrt" sheetId="5" r:id="rId3"/>
    <sheet name="apr" sheetId="6" r:id="rId4"/>
    <sheet name="mei" sheetId="7" r:id="rId5"/>
    <sheet name="juni" sheetId="8" r:id="rId6"/>
    <sheet name="juli" sheetId="9" r:id="rId7"/>
    <sheet name="aug" sheetId="10" r:id="rId8"/>
    <sheet name="sep" sheetId="11" r:id="rId9"/>
    <sheet name="okt" sheetId="12" r:id="rId10"/>
    <sheet name="nov" sheetId="13" r:id="rId11"/>
    <sheet name="dec" sheetId="14" r:id="rId12"/>
    <sheet name="dagen" sheetId="2" state="hidden" r:id="rId13"/>
  </sheets>
  <definedNames>
    <definedName name="dagen">dagen!$A$1:$B$7</definedName>
    <definedName name="jaartal">jan!$A$1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4" l="1"/>
  <c r="A3" i="13"/>
  <c r="A3" i="12"/>
  <c r="A3" i="11"/>
  <c r="A3" i="10"/>
  <c r="A3" i="9"/>
  <c r="A3" i="8"/>
  <c r="A3" i="7"/>
  <c r="A3" i="6"/>
  <c r="A3" i="5"/>
  <c r="A3" i="4"/>
  <c r="A3" i="1"/>
  <c r="B5" i="1"/>
  <c r="A1" i="4"/>
  <c r="A1" i="14"/>
  <c r="A1" i="13"/>
  <c r="A1" i="12"/>
  <c r="A1" i="11"/>
  <c r="A1" i="10"/>
  <c r="A1" i="9"/>
  <c r="A1" i="8"/>
  <c r="A1" i="7"/>
  <c r="A1" i="6"/>
  <c r="A1" i="5"/>
  <c r="B6" i="1" l="1"/>
  <c r="A5" i="1"/>
  <c r="B7" i="1" l="1"/>
  <c r="A6" i="1"/>
  <c r="A7" i="1" l="1"/>
  <c r="B8" i="1"/>
  <c r="A8" i="1" l="1"/>
  <c r="B9" i="1"/>
  <c r="A9" i="1" l="1"/>
  <c r="B10" i="1"/>
  <c r="B11" i="1" l="1"/>
  <c r="A10" i="1"/>
  <c r="A11" i="1" l="1"/>
  <c r="B12" i="1"/>
  <c r="A12" i="1" l="1"/>
  <c r="B13" i="1"/>
  <c r="A13" i="1" l="1"/>
  <c r="B14" i="1"/>
  <c r="B15" i="1" l="1"/>
  <c r="A14" i="1"/>
  <c r="A15" i="1" l="1"/>
  <c r="B16" i="1"/>
  <c r="A16" i="1" l="1"/>
  <c r="B17" i="1"/>
  <c r="A17" i="1" l="1"/>
  <c r="B18" i="1"/>
  <c r="B19" i="1" l="1"/>
  <c r="A18" i="1"/>
  <c r="A19" i="1" l="1"/>
  <c r="B20" i="1"/>
  <c r="A20" i="1" l="1"/>
  <c r="B21" i="1"/>
  <c r="A21" i="1" l="1"/>
  <c r="B22" i="1"/>
  <c r="B23" i="1" l="1"/>
  <c r="A22" i="1"/>
  <c r="A23" i="1" l="1"/>
  <c r="B24" i="1"/>
  <c r="A24" i="1" l="1"/>
  <c r="B25" i="1"/>
  <c r="A25" i="1" l="1"/>
  <c r="B26" i="1"/>
  <c r="B27" i="1" l="1"/>
  <c r="A26" i="1"/>
  <c r="A27" i="1" l="1"/>
  <c r="B28" i="1"/>
  <c r="A28" i="1" l="1"/>
  <c r="B29" i="1"/>
  <c r="A29" i="1" l="1"/>
  <c r="B30" i="1"/>
  <c r="B31" i="1" l="1"/>
  <c r="A30" i="1"/>
  <c r="A31" i="1" l="1"/>
  <c r="B32" i="1"/>
  <c r="A32" i="1" l="1"/>
  <c r="B33" i="1"/>
  <c r="A33" i="1" l="1"/>
  <c r="B34" i="1"/>
  <c r="B35" i="1" l="1"/>
  <c r="A34" i="1"/>
  <c r="A35" i="1" l="1"/>
  <c r="B5" i="4"/>
  <c r="A5" i="4" l="1"/>
  <c r="B6" i="4"/>
  <c r="A6" i="4" l="1"/>
  <c r="B7" i="4"/>
  <c r="A7" i="4" l="1"/>
  <c r="B8" i="4"/>
  <c r="A8" i="4" l="1"/>
  <c r="B9" i="4"/>
  <c r="A9" i="4" l="1"/>
  <c r="B10" i="4"/>
  <c r="A10" i="4" l="1"/>
  <c r="B11" i="4"/>
  <c r="A11" i="4" l="1"/>
  <c r="B12" i="4"/>
  <c r="A12" i="4" l="1"/>
  <c r="B13" i="4"/>
  <c r="A13" i="4" l="1"/>
  <c r="B14" i="4"/>
  <c r="A14" i="4" l="1"/>
  <c r="B15" i="4"/>
  <c r="A15" i="4" l="1"/>
  <c r="B16" i="4"/>
  <c r="A16" i="4" l="1"/>
  <c r="B17" i="4"/>
  <c r="A17" i="4" l="1"/>
  <c r="B18" i="4"/>
  <c r="A18" i="4" l="1"/>
  <c r="B19" i="4"/>
  <c r="A19" i="4" l="1"/>
  <c r="B20" i="4"/>
  <c r="A20" i="4" l="1"/>
  <c r="B21" i="4"/>
  <c r="A21" i="4" l="1"/>
  <c r="B22" i="4"/>
  <c r="A22" i="4" l="1"/>
  <c r="B23" i="4"/>
  <c r="A23" i="4" l="1"/>
  <c r="B24" i="4"/>
  <c r="A24" i="4" l="1"/>
  <c r="B25" i="4"/>
  <c r="A25" i="4" l="1"/>
  <c r="B26" i="4"/>
  <c r="A26" i="4" l="1"/>
  <c r="B27" i="4"/>
  <c r="A27" i="4" l="1"/>
  <c r="B28" i="4"/>
  <c r="A28" i="4" l="1"/>
  <c r="B29" i="4"/>
  <c r="A29" i="4" l="1"/>
  <c r="B30" i="4"/>
  <c r="A30" i="4" l="1"/>
  <c r="B31" i="4"/>
  <c r="A31" i="4" l="1"/>
  <c r="B32" i="4"/>
  <c r="B33" i="4" s="1"/>
  <c r="A33" i="4" s="1"/>
  <c r="A32" i="4" l="1"/>
  <c r="B5" i="5"/>
  <c r="B6" i="5" l="1"/>
  <c r="A5" i="5"/>
  <c r="B7" i="5" l="1"/>
  <c r="A6" i="5"/>
  <c r="B8" i="5" l="1"/>
  <c r="A7" i="5"/>
  <c r="B9" i="5" l="1"/>
  <c r="A8" i="5"/>
  <c r="B10" i="5" l="1"/>
  <c r="A9" i="5"/>
  <c r="B11" i="5" l="1"/>
  <c r="A10" i="5"/>
  <c r="B12" i="5" l="1"/>
  <c r="A11" i="5"/>
  <c r="B13" i="5" l="1"/>
  <c r="A12" i="5"/>
  <c r="B14" i="5" l="1"/>
  <c r="A13" i="5"/>
  <c r="B15" i="5" l="1"/>
  <c r="A14" i="5"/>
  <c r="B16" i="5" l="1"/>
  <c r="A15" i="5"/>
  <c r="B17" i="5" l="1"/>
  <c r="A16" i="5"/>
  <c r="B18" i="5" l="1"/>
  <c r="A17" i="5"/>
  <c r="B19" i="5" l="1"/>
  <c r="A18" i="5"/>
  <c r="B20" i="5" l="1"/>
  <c r="A19" i="5"/>
  <c r="B21" i="5" l="1"/>
  <c r="A20" i="5"/>
  <c r="B22" i="5" l="1"/>
  <c r="A21" i="5"/>
  <c r="B23" i="5" l="1"/>
  <c r="A22" i="5"/>
  <c r="B24" i="5" l="1"/>
  <c r="A23" i="5"/>
  <c r="B25" i="5" l="1"/>
  <c r="A24" i="5"/>
  <c r="B26" i="5" l="1"/>
  <c r="A25" i="5"/>
  <c r="B27" i="5" l="1"/>
  <c r="A26" i="5"/>
  <c r="B28" i="5" l="1"/>
  <c r="A27" i="5"/>
  <c r="B29" i="5" l="1"/>
  <c r="A28" i="5"/>
  <c r="B30" i="5" l="1"/>
  <c r="A29" i="5"/>
  <c r="B31" i="5" l="1"/>
  <c r="A30" i="5"/>
  <c r="B32" i="5" l="1"/>
  <c r="A31" i="5"/>
  <c r="B33" i="5" l="1"/>
  <c r="A32" i="5"/>
  <c r="B34" i="5" l="1"/>
  <c r="A33" i="5"/>
  <c r="B35" i="5" l="1"/>
  <c r="A34" i="5"/>
  <c r="B5" i="6" l="1"/>
  <c r="A35" i="5"/>
  <c r="B6" i="6" l="1"/>
  <c r="A5" i="6"/>
  <c r="B7" i="6" l="1"/>
  <c r="A6" i="6"/>
  <c r="B8" i="6" l="1"/>
  <c r="A7" i="6"/>
  <c r="B9" i="6" l="1"/>
  <c r="A8" i="6"/>
  <c r="B10" i="6" l="1"/>
  <c r="A9" i="6"/>
  <c r="B11" i="6" l="1"/>
  <c r="A10" i="6"/>
  <c r="B12" i="6" l="1"/>
  <c r="A11" i="6"/>
  <c r="B13" i="6" l="1"/>
  <c r="A12" i="6"/>
  <c r="B14" i="6" l="1"/>
  <c r="A13" i="6"/>
  <c r="B15" i="6" l="1"/>
  <c r="A14" i="6"/>
  <c r="B16" i="6" l="1"/>
  <c r="A15" i="6"/>
  <c r="B17" i="6" l="1"/>
  <c r="A16" i="6"/>
  <c r="B18" i="6" l="1"/>
  <c r="A17" i="6"/>
  <c r="B19" i="6" l="1"/>
  <c r="A18" i="6"/>
  <c r="B20" i="6" l="1"/>
  <c r="A19" i="6"/>
  <c r="B21" i="6" l="1"/>
  <c r="A20" i="6"/>
  <c r="B22" i="6" l="1"/>
  <c r="A21" i="6"/>
  <c r="B23" i="6" l="1"/>
  <c r="A22" i="6"/>
  <c r="B24" i="6" l="1"/>
  <c r="A23" i="6"/>
  <c r="B25" i="6" l="1"/>
  <c r="A24" i="6"/>
  <c r="B26" i="6" l="1"/>
  <c r="A25" i="6"/>
  <c r="B27" i="6" l="1"/>
  <c r="A26" i="6"/>
  <c r="B28" i="6" l="1"/>
  <c r="A27" i="6"/>
  <c r="B29" i="6" l="1"/>
  <c r="A28" i="6"/>
  <c r="B30" i="6" l="1"/>
  <c r="A29" i="6"/>
  <c r="B31" i="6" l="1"/>
  <c r="A30" i="6"/>
  <c r="B32" i="6" l="1"/>
  <c r="A31" i="6"/>
  <c r="B33" i="6" l="1"/>
  <c r="A32" i="6"/>
  <c r="B34" i="6" l="1"/>
  <c r="A33" i="6"/>
  <c r="B5" i="7" l="1"/>
  <c r="A34" i="6"/>
  <c r="B6" i="7" l="1"/>
  <c r="A5" i="7"/>
  <c r="B7" i="7" l="1"/>
  <c r="A6" i="7"/>
  <c r="B8" i="7" l="1"/>
  <c r="A7" i="7"/>
  <c r="A8" i="7" l="1"/>
  <c r="B9" i="7"/>
  <c r="B10" i="7" l="1"/>
  <c r="A9" i="7"/>
  <c r="B11" i="7" l="1"/>
  <c r="A10" i="7"/>
  <c r="B12" i="7" l="1"/>
  <c r="A11" i="7"/>
  <c r="B13" i="7" l="1"/>
  <c r="A12" i="7"/>
  <c r="B14" i="7" l="1"/>
  <c r="A13" i="7"/>
  <c r="B15" i="7" l="1"/>
  <c r="A14" i="7"/>
  <c r="B16" i="7" l="1"/>
  <c r="A15" i="7"/>
  <c r="A16" i="7" l="1"/>
  <c r="B17" i="7"/>
  <c r="B18" i="7" l="1"/>
  <c r="A17" i="7"/>
  <c r="B19" i="7" l="1"/>
  <c r="A18" i="7"/>
  <c r="B20" i="7" l="1"/>
  <c r="A19" i="7"/>
  <c r="B21" i="7" l="1"/>
  <c r="A20" i="7"/>
  <c r="B22" i="7" l="1"/>
  <c r="A21" i="7"/>
  <c r="B23" i="7" l="1"/>
  <c r="A22" i="7"/>
  <c r="B24" i="7" l="1"/>
  <c r="A23" i="7"/>
  <c r="A24" i="7" l="1"/>
  <c r="B25" i="7"/>
  <c r="B26" i="7" l="1"/>
  <c r="A25" i="7"/>
  <c r="B27" i="7" l="1"/>
  <c r="A26" i="7"/>
  <c r="B28" i="7" l="1"/>
  <c r="A27" i="7"/>
  <c r="B29" i="7" l="1"/>
  <c r="A28" i="7"/>
  <c r="B30" i="7" l="1"/>
  <c r="A29" i="7"/>
  <c r="B31" i="7" l="1"/>
  <c r="A30" i="7"/>
  <c r="B32" i="7" l="1"/>
  <c r="A31" i="7"/>
  <c r="A32" i="7" l="1"/>
  <c r="B33" i="7"/>
  <c r="B34" i="7" l="1"/>
  <c r="A33" i="7"/>
  <c r="B35" i="7" l="1"/>
  <c r="A34" i="7"/>
  <c r="B5" i="8" l="1"/>
  <c r="A35" i="7"/>
  <c r="B6" i="8" l="1"/>
  <c r="A5" i="8"/>
  <c r="B7" i="8" l="1"/>
  <c r="A6" i="8"/>
  <c r="B8" i="8" l="1"/>
  <c r="A7" i="8"/>
  <c r="A8" i="8" l="1"/>
  <c r="B9" i="8"/>
  <c r="A9" i="8" l="1"/>
  <c r="B10" i="8"/>
  <c r="A10" i="8" l="1"/>
  <c r="B11" i="8"/>
  <c r="B12" i="8" l="1"/>
  <c r="A11" i="8"/>
  <c r="B13" i="8" l="1"/>
  <c r="A12" i="8"/>
  <c r="B14" i="8" l="1"/>
  <c r="A13" i="8"/>
  <c r="B15" i="8" l="1"/>
  <c r="A14" i="8"/>
  <c r="B16" i="8" l="1"/>
  <c r="A15" i="8"/>
  <c r="A16" i="8" l="1"/>
  <c r="B17" i="8"/>
  <c r="A17" i="8" l="1"/>
  <c r="B18" i="8"/>
  <c r="A18" i="8" l="1"/>
  <c r="B19" i="8"/>
  <c r="B20" i="8" l="1"/>
  <c r="A19" i="8"/>
  <c r="B21" i="8" l="1"/>
  <c r="A20" i="8"/>
  <c r="B22" i="8" l="1"/>
  <c r="A21" i="8"/>
  <c r="B23" i="8" l="1"/>
  <c r="A22" i="8"/>
  <c r="B24" i="8" l="1"/>
  <c r="A23" i="8"/>
  <c r="A24" i="8" l="1"/>
  <c r="B25" i="8"/>
  <c r="A25" i="8" l="1"/>
  <c r="B26" i="8"/>
  <c r="A26" i="8" l="1"/>
  <c r="B27" i="8"/>
  <c r="B28" i="8" l="1"/>
  <c r="A27" i="8"/>
  <c r="B29" i="8" l="1"/>
  <c r="A28" i="8"/>
  <c r="B30" i="8" l="1"/>
  <c r="A29" i="8"/>
  <c r="B31" i="8" l="1"/>
  <c r="A30" i="8"/>
  <c r="B32" i="8" l="1"/>
  <c r="A31" i="8"/>
  <c r="A32" i="8" l="1"/>
  <c r="B33" i="8"/>
  <c r="A33" i="8" l="1"/>
  <c r="B34" i="8"/>
  <c r="A34" i="8" l="1"/>
  <c r="B5" i="9"/>
  <c r="B6" i="9" l="1"/>
  <c r="A5" i="9"/>
  <c r="B7" i="9" l="1"/>
  <c r="A6" i="9"/>
  <c r="A7" i="9" l="1"/>
  <c r="B8" i="9"/>
  <c r="A8" i="9" l="1"/>
  <c r="B9" i="9"/>
  <c r="A9" i="9" l="1"/>
  <c r="B10" i="9"/>
  <c r="B11" i="9" l="1"/>
  <c r="A10" i="9"/>
  <c r="A11" i="9" l="1"/>
  <c r="B12" i="9"/>
  <c r="A12" i="9" l="1"/>
  <c r="B13" i="9"/>
  <c r="B14" i="9" l="1"/>
  <c r="A13" i="9"/>
  <c r="B15" i="9" l="1"/>
  <c r="A14" i="9"/>
  <c r="A15" i="9" l="1"/>
  <c r="B16" i="9"/>
  <c r="A16" i="9" l="1"/>
  <c r="B17" i="9"/>
  <c r="A17" i="9" l="1"/>
  <c r="B18" i="9"/>
  <c r="B19" i="9" l="1"/>
  <c r="A18" i="9"/>
  <c r="A19" i="9" l="1"/>
  <c r="B20" i="9"/>
  <c r="A20" i="9" l="1"/>
  <c r="B21" i="9"/>
  <c r="B22" i="9" l="1"/>
  <c r="A21" i="9"/>
  <c r="B23" i="9" l="1"/>
  <c r="A22" i="9"/>
  <c r="A23" i="9" l="1"/>
  <c r="B24" i="9"/>
  <c r="A24" i="9" l="1"/>
  <c r="B25" i="9"/>
  <c r="A25" i="9" l="1"/>
  <c r="B26" i="9"/>
  <c r="B27" i="9" l="1"/>
  <c r="A26" i="9"/>
  <c r="A27" i="9" l="1"/>
  <c r="B28" i="9"/>
  <c r="A28" i="9" l="1"/>
  <c r="B29" i="9"/>
  <c r="B30" i="9" l="1"/>
  <c r="A29" i="9"/>
  <c r="B31" i="9" l="1"/>
  <c r="A30" i="9"/>
  <c r="A31" i="9" l="1"/>
  <c r="B32" i="9"/>
  <c r="A32" i="9" l="1"/>
  <c r="B33" i="9"/>
  <c r="A33" i="9" l="1"/>
  <c r="B34" i="9"/>
  <c r="B35" i="9" l="1"/>
  <c r="A34" i="9"/>
  <c r="A35" i="9" l="1"/>
  <c r="B5" i="10"/>
  <c r="A5" i="10" l="1"/>
  <c r="B6" i="10"/>
  <c r="B7" i="10" l="1"/>
  <c r="A6" i="10"/>
  <c r="B8" i="10" l="1"/>
  <c r="A7" i="10"/>
  <c r="A8" i="10" l="1"/>
  <c r="B9" i="10"/>
  <c r="A9" i="10" l="1"/>
  <c r="B10" i="10"/>
  <c r="A10" i="10" l="1"/>
  <c r="B11" i="10"/>
  <c r="B12" i="10" l="1"/>
  <c r="A11" i="10"/>
  <c r="A12" i="10" l="1"/>
  <c r="B13" i="10"/>
  <c r="A13" i="10" l="1"/>
  <c r="B14" i="10"/>
  <c r="B15" i="10" l="1"/>
  <c r="A14" i="10"/>
  <c r="B16" i="10" l="1"/>
  <c r="A15" i="10"/>
  <c r="A16" i="10" l="1"/>
  <c r="B17" i="10"/>
  <c r="A17" i="10" l="1"/>
  <c r="B18" i="10"/>
  <c r="A18" i="10" l="1"/>
  <c r="B19" i="10"/>
  <c r="B20" i="10" l="1"/>
  <c r="A19" i="10"/>
  <c r="A20" i="10" l="1"/>
  <c r="B21" i="10"/>
  <c r="A21" i="10" l="1"/>
  <c r="B22" i="10"/>
  <c r="B23" i="10" l="1"/>
  <c r="A22" i="10"/>
  <c r="B24" i="10" l="1"/>
  <c r="A23" i="10"/>
  <c r="A24" i="10" l="1"/>
  <c r="B25" i="10"/>
  <c r="A25" i="10" l="1"/>
  <c r="B26" i="10"/>
  <c r="A26" i="10" l="1"/>
  <c r="B27" i="10"/>
  <c r="B28" i="10" l="1"/>
  <c r="A27" i="10"/>
  <c r="A28" i="10" l="1"/>
  <c r="B29" i="10"/>
  <c r="A29" i="10" l="1"/>
  <c r="B30" i="10"/>
  <c r="B31" i="10" l="1"/>
  <c r="A30" i="10"/>
  <c r="B32" i="10" l="1"/>
  <c r="A31" i="10"/>
  <c r="A32" i="10" l="1"/>
  <c r="B33" i="10"/>
  <c r="A33" i="10" l="1"/>
  <c r="B34" i="10"/>
  <c r="A34" i="10" l="1"/>
  <c r="B35" i="10"/>
  <c r="B5" i="11" l="1"/>
  <c r="A35" i="10"/>
  <c r="B6" i="11" l="1"/>
  <c r="A5" i="11"/>
  <c r="B7" i="11" l="1"/>
  <c r="A6" i="11"/>
  <c r="B8" i="11" l="1"/>
  <c r="A7" i="11"/>
  <c r="B9" i="11" l="1"/>
  <c r="A8" i="11"/>
  <c r="B10" i="11" l="1"/>
  <c r="A9" i="11"/>
  <c r="B11" i="11" l="1"/>
  <c r="A10" i="11"/>
  <c r="B12" i="11" l="1"/>
  <c r="A11" i="11"/>
  <c r="B13" i="11" l="1"/>
  <c r="A12" i="11"/>
  <c r="B14" i="11" l="1"/>
  <c r="A13" i="11"/>
  <c r="B15" i="11" l="1"/>
  <c r="A14" i="11"/>
  <c r="B16" i="11" l="1"/>
  <c r="A15" i="11"/>
  <c r="B17" i="11" l="1"/>
  <c r="A16" i="11"/>
  <c r="B18" i="11" l="1"/>
  <c r="A17" i="11"/>
  <c r="B19" i="11" l="1"/>
  <c r="A18" i="11"/>
  <c r="B20" i="11" l="1"/>
  <c r="A19" i="11"/>
  <c r="B21" i="11" l="1"/>
  <c r="A20" i="11"/>
  <c r="B22" i="11" l="1"/>
  <c r="A21" i="11"/>
  <c r="B23" i="11" l="1"/>
  <c r="A22" i="11"/>
  <c r="B24" i="11" l="1"/>
  <c r="A23" i="11"/>
  <c r="B25" i="11" l="1"/>
  <c r="A24" i="11"/>
  <c r="B26" i="11" l="1"/>
  <c r="A25" i="11"/>
  <c r="B27" i="11" l="1"/>
  <c r="A26" i="11"/>
  <c r="B28" i="11" l="1"/>
  <c r="A27" i="11"/>
  <c r="B29" i="11" l="1"/>
  <c r="A28" i="11"/>
  <c r="B30" i="11" l="1"/>
  <c r="A29" i="11"/>
  <c r="B31" i="11" l="1"/>
  <c r="A30" i="11"/>
  <c r="B32" i="11" l="1"/>
  <c r="A31" i="11"/>
  <c r="B33" i="11" l="1"/>
  <c r="A32" i="11"/>
  <c r="B34" i="11" l="1"/>
  <c r="A33" i="11"/>
  <c r="B5" i="12" l="1"/>
  <c r="A34" i="11"/>
  <c r="B6" i="12" l="1"/>
  <c r="A5" i="12"/>
  <c r="A6" i="12" l="1"/>
  <c r="B7" i="12"/>
  <c r="A7" i="12" l="1"/>
  <c r="B8" i="12"/>
  <c r="A8" i="12" l="1"/>
  <c r="B9" i="12"/>
  <c r="B10" i="12" l="1"/>
  <c r="A9" i="12"/>
  <c r="B11" i="12" l="1"/>
  <c r="A10" i="12"/>
  <c r="B12" i="12" l="1"/>
  <c r="A11" i="12"/>
  <c r="B13" i="12" l="1"/>
  <c r="A12" i="12"/>
  <c r="B14" i="12" l="1"/>
  <c r="A13" i="12"/>
  <c r="A14" i="12" l="1"/>
  <c r="B15" i="12"/>
  <c r="A15" i="12" l="1"/>
  <c r="B16" i="12"/>
  <c r="A16" i="12" l="1"/>
  <c r="B17" i="12"/>
  <c r="B18" i="12" l="1"/>
  <c r="A17" i="12"/>
  <c r="B19" i="12" l="1"/>
  <c r="A18" i="12"/>
  <c r="B20" i="12" l="1"/>
  <c r="A19" i="12"/>
  <c r="B21" i="12" l="1"/>
  <c r="A20" i="12"/>
  <c r="B22" i="12" l="1"/>
  <c r="A21" i="12"/>
  <c r="A22" i="12" l="1"/>
  <c r="B23" i="12"/>
  <c r="A23" i="12" l="1"/>
  <c r="B24" i="12"/>
  <c r="A24" i="12" l="1"/>
  <c r="B25" i="12"/>
  <c r="B26" i="12" l="1"/>
  <c r="A25" i="12"/>
  <c r="B27" i="12" l="1"/>
  <c r="A26" i="12"/>
  <c r="B28" i="12" l="1"/>
  <c r="A27" i="12"/>
  <c r="B29" i="12" l="1"/>
  <c r="A28" i="12"/>
  <c r="B30" i="12" l="1"/>
  <c r="A29" i="12"/>
  <c r="A30" i="12" l="1"/>
  <c r="B31" i="12"/>
  <c r="A31" i="12" l="1"/>
  <c r="B32" i="12"/>
  <c r="A32" i="12" l="1"/>
  <c r="B33" i="12"/>
  <c r="B34" i="12" l="1"/>
  <c r="A33" i="12"/>
  <c r="B35" i="12" l="1"/>
  <c r="A34" i="12"/>
  <c r="B5" i="13" l="1"/>
  <c r="A35" i="12"/>
  <c r="B6" i="13" l="1"/>
  <c r="A5" i="13"/>
  <c r="A6" i="13" l="1"/>
  <c r="B7" i="13"/>
  <c r="A7" i="13" l="1"/>
  <c r="B8" i="13"/>
  <c r="A8" i="13" l="1"/>
  <c r="B9" i="13"/>
  <c r="B10" i="13" l="1"/>
  <c r="A9" i="13"/>
  <c r="B11" i="13" l="1"/>
  <c r="A10" i="13"/>
  <c r="B12" i="13" l="1"/>
  <c r="A11" i="13"/>
  <c r="B13" i="13" l="1"/>
  <c r="A12" i="13"/>
  <c r="B14" i="13" l="1"/>
  <c r="A13" i="13"/>
  <c r="A14" i="13" l="1"/>
  <c r="B15" i="13"/>
  <c r="A15" i="13" l="1"/>
  <c r="B16" i="13"/>
  <c r="A16" i="13" l="1"/>
  <c r="B17" i="13"/>
  <c r="B18" i="13" l="1"/>
  <c r="A17" i="13"/>
  <c r="A18" i="13" l="1"/>
  <c r="B19" i="13"/>
  <c r="B20" i="13" l="1"/>
  <c r="A19" i="13"/>
  <c r="B21" i="13" l="1"/>
  <c r="A20" i="13"/>
  <c r="B22" i="13" l="1"/>
  <c r="A21" i="13"/>
  <c r="A22" i="13" l="1"/>
  <c r="B23" i="13"/>
  <c r="A23" i="13" l="1"/>
  <c r="B24" i="13"/>
  <c r="A24" i="13" l="1"/>
  <c r="B25" i="13"/>
  <c r="B26" i="13" l="1"/>
  <c r="A25" i="13"/>
  <c r="A26" i="13" l="1"/>
  <c r="B27" i="13"/>
  <c r="B28" i="13" l="1"/>
  <c r="A27" i="13"/>
  <c r="B29" i="13" l="1"/>
  <c r="A28" i="13"/>
  <c r="B30" i="13" l="1"/>
  <c r="A29" i="13"/>
  <c r="A30" i="13" l="1"/>
  <c r="B31" i="13"/>
  <c r="A31" i="13" l="1"/>
  <c r="B32" i="13"/>
  <c r="A32" i="13" l="1"/>
  <c r="B33" i="13"/>
  <c r="B34" i="13" l="1"/>
  <c r="A33" i="13"/>
  <c r="A34" i="13" l="1"/>
  <c r="B5" i="14"/>
  <c r="B6" i="14" l="1"/>
  <c r="A5" i="14"/>
  <c r="B7" i="14" l="1"/>
  <c r="A6" i="14"/>
  <c r="B8" i="14" l="1"/>
  <c r="A7" i="14"/>
  <c r="B9" i="14" l="1"/>
  <c r="A8" i="14"/>
  <c r="B10" i="14" l="1"/>
  <c r="A9" i="14"/>
  <c r="B11" i="14" l="1"/>
  <c r="A10" i="14"/>
  <c r="B12" i="14" l="1"/>
  <c r="A11" i="14"/>
  <c r="B13" i="14" l="1"/>
  <c r="A12" i="14"/>
  <c r="B14" i="14" l="1"/>
  <c r="A13" i="14"/>
  <c r="B15" i="14" l="1"/>
  <c r="A14" i="14"/>
  <c r="B16" i="14" l="1"/>
  <c r="A15" i="14"/>
  <c r="B17" i="14" l="1"/>
  <c r="A16" i="14"/>
  <c r="B18" i="14" l="1"/>
  <c r="A17" i="14"/>
  <c r="B19" i="14" l="1"/>
  <c r="A18" i="14"/>
  <c r="B20" i="14" l="1"/>
  <c r="A19" i="14"/>
  <c r="B21" i="14" l="1"/>
  <c r="A20" i="14"/>
  <c r="B22" i="14" l="1"/>
  <c r="A21" i="14"/>
  <c r="B23" i="14" l="1"/>
  <c r="A22" i="14"/>
  <c r="B24" i="14" l="1"/>
  <c r="A23" i="14"/>
  <c r="B25" i="14" l="1"/>
  <c r="A24" i="14"/>
  <c r="B26" i="14" l="1"/>
  <c r="A25" i="14"/>
  <c r="B27" i="14" l="1"/>
  <c r="A26" i="14"/>
  <c r="B28" i="14" l="1"/>
  <c r="A27" i="14"/>
  <c r="A28" i="14" l="1"/>
  <c r="B29" i="14"/>
  <c r="B30" i="14" l="1"/>
  <c r="A29" i="14"/>
  <c r="B31" i="14" l="1"/>
  <c r="A30" i="14"/>
  <c r="B32" i="14" l="1"/>
  <c r="A31" i="14"/>
  <c r="B33" i="14" l="1"/>
  <c r="A32" i="14"/>
  <c r="B34" i="14" l="1"/>
  <c r="A33" i="14"/>
  <c r="B35" i="14" l="1"/>
  <c r="A35" i="14" s="1"/>
  <c r="A34" i="14"/>
</calcChain>
</file>

<file path=xl/sharedStrings.xml><?xml version="1.0" encoding="utf-8"?>
<sst xmlns="http://schemas.openxmlformats.org/spreadsheetml/2006/main" count="32" uniqueCount="20">
  <si>
    <t>Januari</t>
  </si>
  <si>
    <t>Zo</t>
  </si>
  <si>
    <t>Ma</t>
  </si>
  <si>
    <t>Di</t>
  </si>
  <si>
    <t>Wo</t>
  </si>
  <si>
    <t>Do</t>
  </si>
  <si>
    <t>Vr</t>
  </si>
  <si>
    <t>Za</t>
  </si>
  <si>
    <t>Februari</t>
  </si>
  <si>
    <t>Maart</t>
  </si>
  <si>
    <t>April</t>
  </si>
  <si>
    <t>Mei</t>
  </si>
  <si>
    <t>Juni</t>
  </si>
  <si>
    <t>Juli</t>
  </si>
  <si>
    <t>Augustus</t>
  </si>
  <si>
    <t>September</t>
  </si>
  <si>
    <t>Oktober</t>
  </si>
  <si>
    <t>November</t>
  </si>
  <si>
    <t>December</t>
  </si>
  <si>
    <t xml:space="preserve"> &lt;&lt; Tik hier het jaartal 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</si>
</sst>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[$-413]d\ mmmm\ yyyy;@"/>
  </numFmts>
  <fonts count="16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</font>
    <font>
      <sz val="10"/>
      <name val="Arial"/>
      <family val="2"/>
    </font>
    <font>
      <b/>
      <sz val="13"/>
      <color indexed="9"/>
      <name val="Arial"/>
      <family val="2"/>
    </font>
    <font>
      <b/>
      <sz val="8"/>
      <color indexed="9"/>
      <name val="Arial"/>
      <family val="2"/>
    </font>
    <font>
      <b/>
      <sz val="13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color indexed="63"/>
      <name val="Arial"/>
      <family val="2"/>
    </font>
    <font>
      <b/>
      <sz val="8"/>
      <color indexed="57"/>
      <name val="Arial"/>
      <family val="2"/>
    </font>
    <font>
      <sz val="10"/>
      <color indexed="57"/>
      <name val="Arial"/>
      <family val="2"/>
    </font>
    <font>
      <b/>
      <sz val="9"/>
      <color indexed="23"/>
      <name val="Arial"/>
      <family val="2"/>
    </font>
    <font>
      <sz val="10"/>
      <color indexed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0" fillId="3" borderId="1" xfId="0" applyFill="1" applyBorder="1" applyAlignment="1" applyProtection="1">
      <alignment horizontal="left" vertical="top"/>
      <protection hidden="1"/>
    </xf>
    <xf numFmtId="164" fontId="3" fillId="3" borderId="2" xfId="0" applyNumberFormat="1" applyFont="1" applyFill="1" applyBorder="1" applyAlignment="1" applyProtection="1">
      <alignment horizontal="center" vertical="top"/>
      <protection hidden="1"/>
    </xf>
    <xf numFmtId="0" fontId="0" fillId="3" borderId="3" xfId="0" applyFill="1" applyBorder="1" applyAlignment="1" applyProtection="1">
      <alignment horizontal="left" vertical="top"/>
      <protection hidden="1"/>
    </xf>
    <xf numFmtId="0" fontId="0" fillId="2" borderId="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10" fillId="2" borderId="0" xfId="0" applyFont="1" applyFill="1" applyBorder="1" applyAlignment="1" applyProtection="1">
      <alignment vertical="center"/>
      <protection hidden="1"/>
    </xf>
    <xf numFmtId="0" fontId="6" fillId="2" borderId="0" xfId="0" applyFont="1" applyFill="1" applyBorder="1" applyAlignment="1" applyProtection="1">
      <alignment vertical="center"/>
      <protection hidden="1"/>
    </xf>
    <xf numFmtId="0" fontId="3" fillId="2" borderId="0" xfId="0" applyFont="1" applyFill="1" applyBorder="1" applyAlignment="1" applyProtection="1">
      <protection hidden="1"/>
    </xf>
    <xf numFmtId="165" fontId="3" fillId="2" borderId="0" xfId="0" applyNumberFormat="1" applyFont="1" applyFill="1" applyBorder="1" applyAlignment="1" applyProtection="1">
      <protection hidden="1"/>
    </xf>
    <xf numFmtId="0" fontId="10" fillId="2" borderId="0" xfId="0" applyFont="1" applyFill="1" applyBorder="1" applyAlignment="1" applyProtection="1">
      <protection hidden="1"/>
    </xf>
    <xf numFmtId="0" fontId="8" fillId="2" borderId="0" xfId="0" applyFont="1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protection hidden="1"/>
    </xf>
    <xf numFmtId="0" fontId="1" fillId="2" borderId="0" xfId="0" applyFont="1" applyFill="1" applyBorder="1" applyAlignment="1" applyProtection="1">
      <protection hidden="1"/>
    </xf>
    <xf numFmtId="0" fontId="5" fillId="2" borderId="0" xfId="0" applyFont="1" applyFill="1" applyBorder="1" applyProtection="1">
      <protection hidden="1"/>
    </xf>
    <xf numFmtId="0" fontId="3" fillId="2" borderId="0" xfId="1" applyFont="1" applyFill="1" applyBorder="1" applyAlignment="1" applyProtection="1">
      <alignment vertical="center"/>
      <protection hidden="1"/>
    </xf>
    <xf numFmtId="0" fontId="3" fillId="2" borderId="0" xfId="0" applyFont="1" applyFill="1" applyBorder="1" applyAlignment="1" applyProtection="1">
      <alignment vertical="center"/>
      <protection hidden="1"/>
    </xf>
    <xf numFmtId="0" fontId="9" fillId="2" borderId="0" xfId="0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protection hidden="1"/>
    </xf>
    <xf numFmtId="0" fontId="2" fillId="2" borderId="0" xfId="0" applyFont="1" applyFill="1" applyBorder="1" applyAlignment="1" applyProtection="1">
      <protection hidden="1"/>
    </xf>
    <xf numFmtId="0" fontId="3" fillId="2" borderId="0" xfId="1" applyFont="1" applyFill="1" applyBorder="1" applyAlignment="1" applyProtection="1">
      <protection hidden="1"/>
    </xf>
    <xf numFmtId="0" fontId="4" fillId="2" borderId="0" xfId="1" applyFill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protection hidden="1"/>
    </xf>
    <xf numFmtId="0" fontId="1" fillId="2" borderId="5" xfId="0" applyFont="1" applyFill="1" applyBorder="1" applyAlignment="1" applyProtection="1">
      <protection hidden="1"/>
    </xf>
    <xf numFmtId="0" fontId="9" fillId="2" borderId="0" xfId="0" applyFont="1" applyFill="1" applyBorder="1" applyAlignment="1" applyProtection="1">
      <alignment vertical="center"/>
      <protection hidden="1"/>
    </xf>
    <xf numFmtId="0" fontId="9" fillId="4" borderId="6" xfId="0" applyFont="1" applyFill="1" applyBorder="1" applyAlignment="1" applyProtection="1">
      <protection hidden="1"/>
    </xf>
    <xf numFmtId="0" fontId="10" fillId="4" borderId="6" xfId="0" applyFont="1" applyFill="1" applyBorder="1" applyAlignment="1" applyProtection="1">
      <protection hidden="1"/>
    </xf>
    <xf numFmtId="0" fontId="0" fillId="2" borderId="7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10" fillId="2" borderId="0" xfId="0" applyNumberFormat="1" applyFont="1" applyFill="1" applyBorder="1" applyAlignment="1" applyProtection="1">
      <protection hidden="1"/>
    </xf>
    <xf numFmtId="0" fontId="0" fillId="2" borderId="10" xfId="0" applyFill="1" applyBorder="1" applyAlignment="1" applyProtection="1">
      <protection hidden="1"/>
    </xf>
    <xf numFmtId="0" fontId="7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5" borderId="11" xfId="0" applyFont="1" applyFill="1" applyBorder="1" applyAlignment="1" applyProtection="1">
      <protection hidden="1"/>
    </xf>
    <xf numFmtId="0" fontId="2" fillId="5" borderId="12" xfId="0" applyFont="1" applyFill="1" applyBorder="1" applyAlignment="1" applyProtection="1">
      <protection hidden="1"/>
    </xf>
    <xf numFmtId="0" fontId="1" fillId="2" borderId="4" xfId="0" applyFont="1" applyFill="1" applyBorder="1" applyAlignment="1" applyProtection="1">
      <alignment horizontal="center"/>
      <protection hidden="1"/>
    </xf>
    <xf numFmtId="0" fontId="2" fillId="5" borderId="13" xfId="0" applyFont="1" applyFill="1" applyBorder="1" applyAlignment="1" applyProtection="1">
      <protection hidden="1"/>
    </xf>
    <xf numFmtId="0" fontId="10" fillId="4" borderId="6" xfId="0" applyFont="1" applyFill="1" applyBorder="1" applyAlignment="1" applyProtection="1">
      <alignment vertical="center"/>
      <protection hidden="1"/>
    </xf>
    <xf numFmtId="0" fontId="1" fillId="2" borderId="1" xfId="0" applyFont="1" applyFill="1" applyBorder="1" applyAlignment="1" applyProtection="1">
      <protection hidden="1"/>
    </xf>
    <xf numFmtId="0" fontId="0" fillId="2" borderId="14" xfId="0" applyFill="1" applyBorder="1" applyAlignment="1" applyProtection="1">
      <protection hidden="1"/>
    </xf>
    <xf numFmtId="0" fontId="0" fillId="2" borderId="15" xfId="0" applyFill="1" applyBorder="1" applyAlignment="1" applyProtection="1">
      <protection hidden="1"/>
    </xf>
    <xf numFmtId="0" fontId="0" fillId="2" borderId="16" xfId="0" applyFill="1" applyBorder="1" applyAlignment="1" applyProtection="1">
      <protection hidden="1"/>
    </xf>
    <xf numFmtId="0" fontId="15" fillId="0" borderId="0" xfId="0" applyFont="1" applyFill="1"/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0" xfId="0" applyFont="1" applyFill="1" applyBorder="1" applyAlignment="1" applyProtection="1">
      <alignment wrapText="1"/>
      <protection hidden="1"/>
    </xf>
    <xf numFmtId="0" fontId="5" fillId="2" borderId="0" xfId="0" applyFont="1" applyFill="1" applyBorder="1" applyAlignment="1" applyProtection="1">
      <alignment horizontal="left" wrapText="1"/>
      <protection hidden="1"/>
    </xf>
    <xf numFmtId="0" fontId="5" fillId="0" borderId="17" xfId="0" applyNumberFormat="1" applyFont="1" applyBorder="1" applyAlignment="1" applyProtection="1">
      <alignment horizontal="left" wrapText="1"/>
      <protection locked="0"/>
    </xf>
    <xf numFmtId="0" fontId="5" fillId="0" borderId="18" xfId="0" applyNumberFormat="1" applyFont="1" applyBorder="1" applyAlignment="1" applyProtection="1">
      <alignment horizontal="left" wrapText="1"/>
      <protection locked="0"/>
    </xf>
    <xf numFmtId="0" fontId="5" fillId="0" borderId="19" xfId="0" applyNumberFormat="1" applyFont="1" applyBorder="1" applyAlignment="1" applyProtection="1">
      <alignment horizontal="left" wrapText="1"/>
      <protection locked="0"/>
    </xf>
    <xf numFmtId="0" fontId="5" fillId="0" borderId="20" xfId="0" applyNumberFormat="1" applyFont="1" applyBorder="1" applyAlignment="1" applyProtection="1">
      <alignment horizontal="left" wrapText="1"/>
      <protection locked="0"/>
    </xf>
    <xf numFmtId="0" fontId="5" fillId="0" borderId="21" xfId="0" applyNumberFormat="1" applyFont="1" applyBorder="1" applyAlignment="1" applyProtection="1">
      <alignment horizontal="left" wrapText="1"/>
      <protection locked="0"/>
    </xf>
    <xf numFmtId="0" fontId="11" fillId="2" borderId="0" xfId="0" applyFont="1" applyFill="1" applyBorder="1" applyAlignment="1" applyProtection="1">
      <alignment horizontal="right"/>
      <protection hidden="1"/>
    </xf>
    <xf numFmtId="0" fontId="11" fillId="2" borderId="0" xfId="1" applyFont="1" applyFill="1" applyBorder="1" applyAlignment="1" applyProtection="1">
      <alignment horizontal="left"/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0" fontId="2" fillId="5" borderId="11" xfId="0" applyFont="1" applyFill="1" applyBorder="1" applyAlignment="1" applyProtection="1">
      <alignment horizontal="left"/>
      <protection hidden="1"/>
    </xf>
    <xf numFmtId="0" fontId="2" fillId="5" borderId="12" xfId="0" applyFont="1" applyFill="1" applyBorder="1" applyAlignment="1" applyProtection="1">
      <alignment horizontal="left"/>
      <protection hidden="1"/>
    </xf>
    <xf numFmtId="0" fontId="2" fillId="5" borderId="13" xfId="0" applyFont="1" applyFill="1" applyBorder="1" applyAlignment="1" applyProtection="1">
      <alignment horizontal="left"/>
      <protection hidden="1"/>
    </xf>
    <xf numFmtId="165" fontId="14" fillId="5" borderId="22" xfId="0" applyNumberFormat="1" applyFont="1" applyFill="1" applyBorder="1" applyAlignment="1" applyProtection="1">
      <alignment horizontal="right"/>
      <protection hidden="1"/>
    </xf>
    <xf numFmtId="165" fontId="14" fillId="5" borderId="7" xfId="0" applyNumberFormat="1" applyFont="1" applyFill="1" applyBorder="1" applyAlignment="1" applyProtection="1">
      <alignment horizontal="right"/>
      <protection hidden="1"/>
    </xf>
    <xf numFmtId="165" fontId="14" fillId="5" borderId="8" xfId="0" applyNumberFormat="1" applyFont="1" applyFill="1" applyBorder="1" applyAlignment="1" applyProtection="1">
      <alignment horizontal="right"/>
      <protection hidden="1"/>
    </xf>
    <xf numFmtId="165" fontId="3" fillId="2" borderId="0" xfId="0" applyNumberFormat="1" applyFont="1" applyFill="1" applyBorder="1" applyAlignment="1" applyProtection="1">
      <alignment horizontal="left"/>
      <protection hidden="1"/>
    </xf>
    <xf numFmtId="0" fontId="12" fillId="2" borderId="0" xfId="0" applyFont="1" applyFill="1" applyBorder="1" applyAlignment="1" applyProtection="1">
      <alignment horizontal="center"/>
      <protection hidden="1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10" fillId="4" borderId="23" xfId="0" applyFont="1" applyFill="1" applyBorder="1" applyAlignment="1" applyProtection="1">
      <alignment horizontal="left"/>
      <protection hidden="1"/>
    </xf>
    <xf numFmtId="0" fontId="10" fillId="4" borderId="0" xfId="0" applyFont="1" applyFill="1" applyBorder="1" applyAlignment="1" applyProtection="1">
      <alignment horizontal="left"/>
      <protection hidden="1"/>
    </xf>
    <xf numFmtId="0" fontId="10" fillId="4" borderId="24" xfId="0" applyFont="1" applyFill="1" applyBorder="1" applyAlignment="1" applyProtection="1">
      <alignment horizontal="left"/>
      <protection hidden="1"/>
    </xf>
    <xf numFmtId="0" fontId="2" fillId="3" borderId="11" xfId="0" applyFont="1" applyFill="1" applyBorder="1" applyAlignment="1" applyProtection="1">
      <alignment horizontal="center" vertical="center"/>
      <protection locked="0" hidden="1"/>
    </xf>
    <xf numFmtId="0" fontId="2" fillId="3" borderId="25" xfId="0" applyFont="1" applyFill="1" applyBorder="1" applyAlignment="1" applyProtection="1">
      <alignment horizontal="center" vertical="center"/>
      <protection locked="0" hidden="1"/>
    </xf>
    <xf numFmtId="0" fontId="3" fillId="2" borderId="0" xfId="0" applyFont="1" applyFill="1" applyBorder="1" applyAlignment="1" applyProtection="1">
      <alignment horizontal="right"/>
      <protection hidden="1"/>
    </xf>
    <xf numFmtId="0" fontId="11" fillId="2" borderId="0" xfId="1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2" fillId="4" borderId="26" xfId="0" applyFont="1" applyFill="1" applyBorder="1" applyAlignment="1" applyProtection="1">
      <alignment horizontal="left" vertical="center"/>
      <protection hidden="1"/>
    </xf>
    <xf numFmtId="0" fontId="2" fillId="4" borderId="27" xfId="0" applyFont="1" applyFill="1" applyBorder="1" applyAlignment="1" applyProtection="1">
      <alignment horizontal="left" vertical="center"/>
      <protection hidden="1"/>
    </xf>
    <xf numFmtId="0" fontId="13" fillId="2" borderId="0" xfId="0" applyFont="1" applyFill="1" applyBorder="1" applyProtection="1">
      <protection hidden="1"/>
    </xf>
    <xf numFmtId="0" fontId="0" fillId="0" borderId="7" xfId="0" applyFill="1" applyBorder="1" applyAlignment="1" applyProtection="1">
      <alignment horizontal="center"/>
      <protection hidden="1"/>
    </xf>
    <xf numFmtId="0" fontId="0" fillId="0" borderId="8" xfId="0" applyFill="1" applyBorder="1" applyAlignment="1" applyProtection="1">
      <alignment horizontal="center"/>
      <protection hidden="1"/>
    </xf>
    <xf numFmtId="0" fontId="10" fillId="4" borderId="23" xfId="0" applyNumberFormat="1" applyFont="1" applyFill="1" applyBorder="1" applyAlignment="1" applyProtection="1">
      <alignment horizontal="left"/>
      <protection hidden="1"/>
    </xf>
    <xf numFmtId="0" fontId="10" fillId="4" borderId="0" xfId="0" applyNumberFormat="1" applyFont="1" applyFill="1" applyBorder="1" applyAlignment="1" applyProtection="1">
      <alignment horizontal="left"/>
      <protection hidden="1"/>
    </xf>
    <xf numFmtId="0" fontId="10" fillId="4" borderId="24" xfId="0" applyNumberFormat="1" applyFont="1" applyFill="1" applyBorder="1" applyAlignment="1" applyProtection="1">
      <alignment horizontal="left"/>
      <protection hidden="1"/>
    </xf>
  </cellXfs>
  <cellStyles count="2">
    <cellStyle name="Hyperlink" xfId="1" builtinId="8"/>
    <cellStyle name="Standaard" xfId="0" builtinId="0"/>
  </cellStyles>
  <dxfs count="74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8"/>
  <sheetViews>
    <sheetView tabSelected="1" workbookViewId="0">
      <selection activeCell="A2" sqref="A2:C2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thickBot="1" x14ac:dyDescent="0.3">
      <c r="A1" s="69">
        <v>2020</v>
      </c>
      <c r="B1" s="70"/>
      <c r="C1" s="27" t="s">
        <v>19</v>
      </c>
      <c r="D1" s="26"/>
      <c r="E1" s="26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6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66" t="s">
        <v>0</v>
      </c>
      <c r="B2" s="67"/>
      <c r="C2" s="68"/>
      <c r="D2" s="14"/>
      <c r="E2" s="14"/>
      <c r="F2" s="14"/>
      <c r="G2" s="23"/>
      <c r="H2" s="72"/>
      <c r="I2" s="73"/>
      <c r="J2" s="73"/>
      <c r="K2" s="13"/>
      <c r="L2" s="64"/>
      <c r="M2" s="64"/>
      <c r="N2" s="64"/>
      <c r="O2" s="64"/>
      <c r="P2" s="64"/>
      <c r="Q2" s="64"/>
      <c r="R2" s="6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6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41"/>
      <c r="B4" s="41"/>
      <c r="C4" s="2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6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Wo</v>
      </c>
      <c r="B5" s="4">
        <f>DATE(A1,1,1)</f>
        <v>43831</v>
      </c>
      <c r="C5" s="50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6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Do</v>
      </c>
      <c r="B6" s="4">
        <f>B5+1</f>
        <v>43832</v>
      </c>
      <c r="C6" s="49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6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Vr</v>
      </c>
      <c r="B7" s="4">
        <f t="shared" ref="B7:B35" si="1">B6+1</f>
        <v>43833</v>
      </c>
      <c r="C7" s="49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6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Za</v>
      </c>
      <c r="B8" s="4">
        <f t="shared" si="1"/>
        <v>43834</v>
      </c>
      <c r="C8" s="49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6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Zo</v>
      </c>
      <c r="B9" s="4">
        <f t="shared" si="1"/>
        <v>43835</v>
      </c>
      <c r="C9" s="49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6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Ma</v>
      </c>
      <c r="B10" s="4">
        <f t="shared" si="1"/>
        <v>43836</v>
      </c>
      <c r="C10" s="49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6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Di</v>
      </c>
      <c r="B11" s="4">
        <f t="shared" si="1"/>
        <v>43837</v>
      </c>
      <c r="C11" s="49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6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Wo</v>
      </c>
      <c r="B12" s="4">
        <f t="shared" si="1"/>
        <v>43838</v>
      </c>
      <c r="C12" s="49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6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Do</v>
      </c>
      <c r="B13" s="4">
        <f t="shared" si="1"/>
        <v>43839</v>
      </c>
      <c r="C13" s="49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Vr</v>
      </c>
      <c r="B14" s="4">
        <f t="shared" si="1"/>
        <v>43840</v>
      </c>
      <c r="C14" s="49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6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Za</v>
      </c>
      <c r="B15" s="4">
        <f t="shared" si="1"/>
        <v>43841</v>
      </c>
      <c r="C15" s="49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6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Zo</v>
      </c>
      <c r="B16" s="4">
        <f t="shared" si="1"/>
        <v>43842</v>
      </c>
      <c r="C16" s="49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6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Ma</v>
      </c>
      <c r="B17" s="4">
        <f t="shared" si="1"/>
        <v>43843</v>
      </c>
      <c r="C17" s="49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6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Di</v>
      </c>
      <c r="B18" s="4">
        <f t="shared" si="1"/>
        <v>43844</v>
      </c>
      <c r="C18" s="49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6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Wo</v>
      </c>
      <c r="B19" s="4">
        <f t="shared" si="1"/>
        <v>43845</v>
      </c>
      <c r="C19" s="49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6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Do</v>
      </c>
      <c r="B20" s="4">
        <f t="shared" si="1"/>
        <v>43846</v>
      </c>
      <c r="C20" s="49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6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Vr</v>
      </c>
      <c r="B21" s="4">
        <f t="shared" si="1"/>
        <v>43847</v>
      </c>
      <c r="C21" s="49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6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Za</v>
      </c>
      <c r="B22" s="4">
        <f t="shared" si="1"/>
        <v>43848</v>
      </c>
      <c r="C22" s="4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6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Zo</v>
      </c>
      <c r="B23" s="4">
        <f t="shared" si="1"/>
        <v>43849</v>
      </c>
      <c r="C23" s="49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6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Ma</v>
      </c>
      <c r="B24" s="4">
        <f t="shared" si="1"/>
        <v>43850</v>
      </c>
      <c r="C24" s="49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6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Di</v>
      </c>
      <c r="B25" s="4">
        <f t="shared" si="1"/>
        <v>43851</v>
      </c>
      <c r="C25" s="49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6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Wo</v>
      </c>
      <c r="B26" s="4">
        <f t="shared" si="1"/>
        <v>43852</v>
      </c>
      <c r="C26" s="4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6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Do</v>
      </c>
      <c r="B27" s="4">
        <f t="shared" si="1"/>
        <v>43853</v>
      </c>
      <c r="C27" s="49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6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Vr</v>
      </c>
      <c r="B28" s="4">
        <f t="shared" si="1"/>
        <v>43854</v>
      </c>
      <c r="C28" s="49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6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Za</v>
      </c>
      <c r="B29" s="4">
        <f t="shared" si="1"/>
        <v>43855</v>
      </c>
      <c r="C29" s="49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6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Zo</v>
      </c>
      <c r="B30" s="4">
        <f t="shared" si="1"/>
        <v>43856</v>
      </c>
      <c r="C30" s="49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6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Ma</v>
      </c>
      <c r="B31" s="4">
        <f t="shared" si="1"/>
        <v>43857</v>
      </c>
      <c r="C31" s="49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6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Di</v>
      </c>
      <c r="B32" s="4">
        <f t="shared" si="1"/>
        <v>43858</v>
      </c>
      <c r="C32" s="49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Q32" s="46"/>
      <c r="R32" s="6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Wo</v>
      </c>
      <c r="B33" s="4">
        <f t="shared" si="1"/>
        <v>43859</v>
      </c>
      <c r="C33" s="49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6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Do</v>
      </c>
      <c r="B34" s="4">
        <f t="shared" si="1"/>
        <v>43860</v>
      </c>
      <c r="C34" s="49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6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Vr</v>
      </c>
      <c r="B35" s="4">
        <f t="shared" si="1"/>
        <v>43861</v>
      </c>
      <c r="C35" s="51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6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6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0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6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E37:I37"/>
    <mergeCell ref="J37:M37"/>
    <mergeCell ref="A37:C37"/>
    <mergeCell ref="A3:C3"/>
    <mergeCell ref="O1:P1"/>
    <mergeCell ref="L2:Q2"/>
    <mergeCell ref="G1:K1"/>
    <mergeCell ref="A2:C2"/>
    <mergeCell ref="A1:B1"/>
    <mergeCell ref="M1:N1"/>
    <mergeCell ref="H2:J2"/>
  </mergeCells>
  <phoneticPr fontId="0" type="noConversion"/>
  <conditionalFormatting sqref="B5:B35">
    <cfRule type="expression" dxfId="73" priority="1" stopIfTrue="1">
      <formula>A5="Za"</formula>
    </cfRule>
    <cfRule type="expression" dxfId="72" priority="2" stopIfTrue="1">
      <formula>A5="Zo"</formula>
    </cfRule>
  </conditionalFormatting>
  <conditionalFormatting sqref="C5:O35 Q5:Q35 P5:P30 P33:P35">
    <cfRule type="expression" dxfId="71" priority="3" stopIfTrue="1">
      <formula>A5="Za"</formula>
    </cfRule>
    <cfRule type="expression" dxfId="70" priority="4" stopIfTrue="1">
      <formula>A5="Zo"</formula>
    </cfRule>
  </conditionalFormatting>
  <conditionalFormatting sqref="A5:A36">
    <cfRule type="expression" dxfId="69" priority="5" stopIfTrue="1">
      <formula>A5="Za"</formula>
    </cfRule>
    <cfRule type="expression" dxfId="68" priority="6" stopIfTrue="1">
      <formula>A5="Zo"</formula>
    </cfRule>
  </conditionalFormatting>
  <conditionalFormatting sqref="P31">
    <cfRule type="expression" dxfId="67" priority="7" stopIfTrue="1">
      <formula>N32="Za"</formula>
    </cfRule>
    <cfRule type="expression" dxfId="66" priority="8" stopIfTrue="1">
      <formula>N32="Zo"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9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7"/>
    <col min="17" max="17" width="3.42578125" style="7" customWidth="1"/>
    <col min="18" max="20" width="9.140625" style="7"/>
    <col min="21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8"/>
      <c r="E1" s="8"/>
      <c r="F1" s="13"/>
      <c r="G1" s="8"/>
      <c r="H1" s="8"/>
      <c r="I1" s="8"/>
      <c r="J1" s="8"/>
      <c r="K1" s="8"/>
      <c r="L1" s="13"/>
      <c r="M1" s="10"/>
      <c r="N1" s="10"/>
      <c r="O1" s="11"/>
      <c r="P1" s="11"/>
      <c r="Q1" s="13"/>
      <c r="R1" s="16"/>
      <c r="S1" s="16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66" t="s">
        <v>8</v>
      </c>
      <c r="B2" s="67"/>
      <c r="C2" s="68"/>
      <c r="D2" s="12"/>
      <c r="E2" s="12"/>
      <c r="F2" s="12"/>
      <c r="G2" s="13"/>
      <c r="H2" s="17"/>
      <c r="I2" s="18"/>
      <c r="J2" s="18"/>
      <c r="K2" s="13"/>
      <c r="L2" s="19"/>
      <c r="M2" s="19"/>
      <c r="N2" s="19"/>
      <c r="O2" s="19"/>
      <c r="P2" s="19"/>
      <c r="Q2" s="19"/>
      <c r="R2" s="16"/>
      <c r="S2" s="16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16"/>
      <c r="S3" s="16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16"/>
      <c r="S4" s="1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2" si="0">VLOOKUP(WEEKDAY(B5),dagen,2)</f>
        <v>Za</v>
      </c>
      <c r="B5" s="4">
        <f>jan!B35+1</f>
        <v>43862</v>
      </c>
      <c r="C5" s="52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16"/>
      <c r="S5" s="16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Zo</v>
      </c>
      <c r="B6" s="4">
        <f t="shared" ref="B6:B32" si="1">B5+1</f>
        <v>43863</v>
      </c>
      <c r="C6" s="4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16"/>
      <c r="S6" s="16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Ma</v>
      </c>
      <c r="B7" s="4">
        <f t="shared" si="1"/>
        <v>43864</v>
      </c>
      <c r="C7" s="4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16"/>
      <c r="S7" s="16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Di</v>
      </c>
      <c r="B8" s="4">
        <f t="shared" si="1"/>
        <v>43865</v>
      </c>
      <c r="C8" s="4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16"/>
      <c r="S8" s="16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Wo</v>
      </c>
      <c r="B9" s="4">
        <f t="shared" si="1"/>
        <v>43866</v>
      </c>
      <c r="C9" s="4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16"/>
      <c r="S9" s="16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Do</v>
      </c>
      <c r="B10" s="4">
        <f t="shared" si="1"/>
        <v>43867</v>
      </c>
      <c r="C10" s="49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16"/>
      <c r="S10" s="16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Vr</v>
      </c>
      <c r="B11" s="4">
        <f t="shared" si="1"/>
        <v>43868</v>
      </c>
      <c r="C11" s="49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16"/>
      <c r="S11" s="16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Za</v>
      </c>
      <c r="B12" s="4">
        <f t="shared" si="1"/>
        <v>43869</v>
      </c>
      <c r="C12" s="4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16"/>
      <c r="S12" s="16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Zo</v>
      </c>
      <c r="B13" s="4">
        <f t="shared" si="1"/>
        <v>43870</v>
      </c>
      <c r="C13" s="4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16"/>
      <c r="S13" s="16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Ma</v>
      </c>
      <c r="B14" s="4">
        <f t="shared" si="1"/>
        <v>43871</v>
      </c>
      <c r="C14" s="4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16"/>
      <c r="S14" s="16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Di</v>
      </c>
      <c r="B15" s="4">
        <f t="shared" si="1"/>
        <v>43872</v>
      </c>
      <c r="C15" s="4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16"/>
      <c r="S15" s="16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Wo</v>
      </c>
      <c r="B16" s="4">
        <f t="shared" si="1"/>
        <v>43873</v>
      </c>
      <c r="C16" s="4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16"/>
      <c r="S16" s="16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Do</v>
      </c>
      <c r="B17" s="4">
        <f t="shared" si="1"/>
        <v>43874</v>
      </c>
      <c r="C17" s="4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16"/>
      <c r="S17" s="16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Vr</v>
      </c>
      <c r="B18" s="4">
        <f t="shared" si="1"/>
        <v>43875</v>
      </c>
      <c r="C18" s="4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16"/>
      <c r="S18" s="16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Za</v>
      </c>
      <c r="B19" s="4">
        <f t="shared" si="1"/>
        <v>43876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16"/>
      <c r="S19" s="16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Zo</v>
      </c>
      <c r="B20" s="4">
        <f t="shared" si="1"/>
        <v>43877</v>
      </c>
      <c r="C20" s="4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16"/>
      <c r="S20" s="16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Ma</v>
      </c>
      <c r="B21" s="4">
        <f t="shared" si="1"/>
        <v>43878</v>
      </c>
      <c r="C21" s="4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16"/>
      <c r="S21" s="16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Di</v>
      </c>
      <c r="B22" s="4">
        <f t="shared" si="1"/>
        <v>43879</v>
      </c>
      <c r="C22" s="4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16"/>
      <c r="S22" s="16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Wo</v>
      </c>
      <c r="B23" s="4">
        <f t="shared" si="1"/>
        <v>43880</v>
      </c>
      <c r="C23" s="49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16"/>
      <c r="S23" s="16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Do</v>
      </c>
      <c r="B24" s="4">
        <f t="shared" si="1"/>
        <v>43881</v>
      </c>
      <c r="C24" s="49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16"/>
      <c r="S24" s="16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Vr</v>
      </c>
      <c r="B25" s="4">
        <f t="shared" si="1"/>
        <v>43882</v>
      </c>
      <c r="C25" s="49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16"/>
      <c r="S25" s="16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Za</v>
      </c>
      <c r="B26" s="4">
        <f t="shared" si="1"/>
        <v>43883</v>
      </c>
      <c r="C26" s="49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16"/>
      <c r="S26" s="16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Zo</v>
      </c>
      <c r="B27" s="4">
        <f t="shared" si="1"/>
        <v>43884</v>
      </c>
      <c r="C27" s="49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16"/>
      <c r="S27" s="16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Ma</v>
      </c>
      <c r="B28" s="4">
        <f t="shared" si="1"/>
        <v>43885</v>
      </c>
      <c r="C28" s="49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16"/>
      <c r="S28" s="16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Di</v>
      </c>
      <c r="B29" s="4">
        <f t="shared" si="1"/>
        <v>43886</v>
      </c>
      <c r="C29" s="49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16"/>
      <c r="S29" s="16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Wo</v>
      </c>
      <c r="B30" s="4">
        <f t="shared" si="1"/>
        <v>43887</v>
      </c>
      <c r="C30" s="49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16"/>
      <c r="S30" s="16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Do</v>
      </c>
      <c r="B31" s="4">
        <f t="shared" si="1"/>
        <v>43888</v>
      </c>
      <c r="C31" s="49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16"/>
      <c r="S31" s="16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Vr</v>
      </c>
      <c r="B32" s="4">
        <f t="shared" si="1"/>
        <v>43889</v>
      </c>
      <c r="C32" s="49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16"/>
      <c r="S32" s="16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>IF(B33&lt;&gt;"",VLOOKUP(WEEKDAY(B33),dagen,2),"")</f>
        <v>Za</v>
      </c>
      <c r="B33" s="4">
        <f>IF(MOD(YEAR(jan!B5),4)=0,B32+1,"")</f>
        <v>43890</v>
      </c>
      <c r="C33" s="53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16"/>
      <c r="S33" s="16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6" customHeight="1" thickBot="1" x14ac:dyDescent="0.25">
      <c r="A34" s="42"/>
      <c r="B34" s="43"/>
      <c r="C34" s="44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16"/>
      <c r="S34" s="16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6.5" customHeight="1" thickBot="1" x14ac:dyDescent="0.3">
      <c r="A35" s="57" t="s">
        <v>8</v>
      </c>
      <c r="B35" s="58"/>
      <c r="C35" s="59"/>
      <c r="D35" s="21"/>
      <c r="E35" s="10"/>
      <c r="F35" s="10"/>
      <c r="G35" s="10"/>
      <c r="H35" s="10"/>
      <c r="I35" s="10"/>
      <c r="J35" s="22"/>
      <c r="K35" s="10"/>
      <c r="L35" s="10"/>
      <c r="M35" s="10"/>
      <c r="N35" s="10"/>
      <c r="O35" s="10"/>
      <c r="P35" s="10"/>
      <c r="Q35" s="10"/>
      <c r="R35" s="16"/>
      <c r="S35" s="16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x14ac:dyDescent="0.2">
      <c r="A36" s="2"/>
      <c r="B36" s="2"/>
      <c r="C36" s="2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x14ac:dyDescent="0.2">
      <c r="A37" s="2"/>
      <c r="B37" s="2"/>
      <c r="C37" s="2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x14ac:dyDescent="0.2"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</row>
  </sheetData>
  <sheetProtection selectLockedCells="1"/>
  <mergeCells count="4">
    <mergeCell ref="A35:C35"/>
    <mergeCell ref="A3:C3"/>
    <mergeCell ref="A2:C2"/>
    <mergeCell ref="A1:B1"/>
  </mergeCells>
  <phoneticPr fontId="0" type="noConversion"/>
  <conditionalFormatting sqref="B5:B33">
    <cfRule type="expression" dxfId="65" priority="1" stopIfTrue="1">
      <formula>A5="Za"</formula>
    </cfRule>
    <cfRule type="expression" dxfId="64" priority="2" stopIfTrue="1">
      <formula>A5="Zo"</formula>
    </cfRule>
  </conditionalFormatting>
  <conditionalFormatting sqref="A5:A34">
    <cfRule type="expression" dxfId="63" priority="3" stopIfTrue="1">
      <formula>A5="Za"</formula>
    </cfRule>
    <cfRule type="expression" dxfId="62" priority="4" stopIfTrue="1">
      <formula>A5="Zo"</formula>
    </cfRule>
  </conditionalFormatting>
  <conditionalFormatting sqref="C5:Q33 N35:Q35">
    <cfRule type="expression" dxfId="61" priority="5" stopIfTrue="1">
      <formula>A5="Za"</formula>
    </cfRule>
    <cfRule type="expression" dxfId="60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12"/>
      <c r="E1" s="12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66" t="s">
        <v>9</v>
      </c>
      <c r="B2" s="67"/>
      <c r="C2" s="68"/>
      <c r="D2" s="12"/>
      <c r="E2" s="12"/>
      <c r="F2" s="1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Zo</v>
      </c>
      <c r="B5" s="4">
        <f>IF(feb!B33="",feb!B32+1,feb!B33+1)</f>
        <v>43891</v>
      </c>
      <c r="C5" s="52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Ma</v>
      </c>
      <c r="B6" s="4">
        <f t="shared" ref="B6:B35" si="1">B5+1</f>
        <v>43892</v>
      </c>
      <c r="C6" s="4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Di</v>
      </c>
      <c r="B7" s="4">
        <f t="shared" si="1"/>
        <v>43893</v>
      </c>
      <c r="C7" s="4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Wo</v>
      </c>
      <c r="B8" s="4">
        <f t="shared" si="1"/>
        <v>43894</v>
      </c>
      <c r="C8" s="4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Do</v>
      </c>
      <c r="B9" s="4">
        <f t="shared" si="1"/>
        <v>43895</v>
      </c>
      <c r="C9" s="49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Vr</v>
      </c>
      <c r="B10" s="4">
        <f t="shared" si="1"/>
        <v>43896</v>
      </c>
      <c r="C10" s="49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Za</v>
      </c>
      <c r="B11" s="4">
        <f t="shared" si="1"/>
        <v>43897</v>
      </c>
      <c r="C11" s="49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Zo</v>
      </c>
      <c r="B12" s="4">
        <f t="shared" si="1"/>
        <v>43898</v>
      </c>
      <c r="C12" s="49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Ma</v>
      </c>
      <c r="B13" s="4">
        <f t="shared" si="1"/>
        <v>43899</v>
      </c>
      <c r="C13" s="49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Di</v>
      </c>
      <c r="B14" s="4">
        <f t="shared" si="1"/>
        <v>43900</v>
      </c>
      <c r="C14" s="4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Wo</v>
      </c>
      <c r="B15" s="4">
        <f t="shared" si="1"/>
        <v>43901</v>
      </c>
      <c r="C15" s="4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Do</v>
      </c>
      <c r="B16" s="4">
        <f t="shared" si="1"/>
        <v>43902</v>
      </c>
      <c r="C16" s="4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Vr</v>
      </c>
      <c r="B17" s="4">
        <f t="shared" si="1"/>
        <v>43903</v>
      </c>
      <c r="C17" s="4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Za</v>
      </c>
      <c r="B18" s="4">
        <f t="shared" si="1"/>
        <v>43904</v>
      </c>
      <c r="C18" s="4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Zo</v>
      </c>
      <c r="B19" s="4">
        <f t="shared" si="1"/>
        <v>43905</v>
      </c>
      <c r="C19" s="49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Ma</v>
      </c>
      <c r="B20" s="4">
        <f t="shared" si="1"/>
        <v>43906</v>
      </c>
      <c r="C20" s="4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Di</v>
      </c>
      <c r="B21" s="4">
        <f t="shared" si="1"/>
        <v>43907</v>
      </c>
      <c r="C21" s="49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Wo</v>
      </c>
      <c r="B22" s="4">
        <f t="shared" si="1"/>
        <v>43908</v>
      </c>
      <c r="C22" s="4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Do</v>
      </c>
      <c r="B23" s="4">
        <f t="shared" si="1"/>
        <v>43909</v>
      </c>
      <c r="C23" s="49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Vr</v>
      </c>
      <c r="B24" s="4">
        <f t="shared" si="1"/>
        <v>43910</v>
      </c>
      <c r="C24" s="49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Za</v>
      </c>
      <c r="B25" s="4">
        <f t="shared" si="1"/>
        <v>43911</v>
      </c>
      <c r="C25" s="49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Zo</v>
      </c>
      <c r="B26" s="4">
        <f t="shared" si="1"/>
        <v>43912</v>
      </c>
      <c r="C26" s="49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Ma</v>
      </c>
      <c r="B27" s="4">
        <f t="shared" si="1"/>
        <v>43913</v>
      </c>
      <c r="C27" s="49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Di</v>
      </c>
      <c r="B28" s="4">
        <f t="shared" si="1"/>
        <v>43914</v>
      </c>
      <c r="C28" s="49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Wo</v>
      </c>
      <c r="B29" s="4">
        <f t="shared" si="1"/>
        <v>43915</v>
      </c>
      <c r="C29" s="49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Do</v>
      </c>
      <c r="B30" s="4">
        <f t="shared" si="1"/>
        <v>43916</v>
      </c>
      <c r="C30" s="49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Vr</v>
      </c>
      <c r="B31" s="4">
        <f t="shared" si="1"/>
        <v>43917</v>
      </c>
      <c r="C31" s="49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Za</v>
      </c>
      <c r="B32" s="4">
        <f t="shared" si="1"/>
        <v>43918</v>
      </c>
      <c r="C32" s="49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Zo</v>
      </c>
      <c r="B33" s="4">
        <f t="shared" si="1"/>
        <v>43919</v>
      </c>
      <c r="C33" s="49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Ma</v>
      </c>
      <c r="B34" s="4">
        <f t="shared" si="1"/>
        <v>43920</v>
      </c>
      <c r="C34" s="49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Di</v>
      </c>
      <c r="B35" s="4">
        <f t="shared" si="1"/>
        <v>43921</v>
      </c>
      <c r="C35" s="51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77"/>
      <c r="B36" s="77"/>
      <c r="C36" s="78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9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2">
    <mergeCell ref="E37:I37"/>
    <mergeCell ref="J37:M37"/>
    <mergeCell ref="A36:C36"/>
    <mergeCell ref="A37:C37"/>
    <mergeCell ref="A3:C3"/>
    <mergeCell ref="O1:P1"/>
    <mergeCell ref="L2:Q2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59" priority="1" stopIfTrue="1">
      <formula>A5="Za"</formula>
    </cfRule>
    <cfRule type="expression" dxfId="58" priority="2" stopIfTrue="1">
      <formula>A5="Zo"</formula>
    </cfRule>
  </conditionalFormatting>
  <conditionalFormatting sqref="A5:A36">
    <cfRule type="expression" dxfId="57" priority="3" stopIfTrue="1">
      <formula>A5="Za"</formula>
    </cfRule>
    <cfRule type="expression" dxfId="56" priority="4" stopIfTrue="1">
      <formula>A5="Zo"</formula>
    </cfRule>
  </conditionalFormatting>
  <conditionalFormatting sqref="C5:C35 D5:Q10 D12:Q35">
    <cfRule type="expression" dxfId="55" priority="5" stopIfTrue="1">
      <formula>A5="Za"</formula>
    </cfRule>
    <cfRule type="expression" dxfId="54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12"/>
      <c r="E1" s="12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66" t="s">
        <v>10</v>
      </c>
      <c r="B2" s="67"/>
      <c r="C2" s="68"/>
      <c r="D2" s="12"/>
      <c r="E2" s="12"/>
      <c r="F2" s="1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4" si="0">VLOOKUP(WEEKDAY(B5),dagen,2)</f>
        <v>Wo</v>
      </c>
      <c r="B5" s="4">
        <f>mrt!B35+1</f>
        <v>43922</v>
      </c>
      <c r="C5" s="52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Do</v>
      </c>
      <c r="B6" s="4">
        <f t="shared" ref="B6:B34" si="1">B5+1</f>
        <v>43923</v>
      </c>
      <c r="C6" s="49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Vr</v>
      </c>
      <c r="B7" s="4">
        <f t="shared" si="1"/>
        <v>43924</v>
      </c>
      <c r="C7" s="49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Za</v>
      </c>
      <c r="B8" s="4">
        <f t="shared" si="1"/>
        <v>43925</v>
      </c>
      <c r="C8" s="49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Zo</v>
      </c>
      <c r="B9" s="4">
        <f t="shared" si="1"/>
        <v>43926</v>
      </c>
      <c r="C9" s="49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Ma</v>
      </c>
      <c r="B10" s="4">
        <f t="shared" si="1"/>
        <v>43927</v>
      </c>
      <c r="C10" s="49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Di</v>
      </c>
      <c r="B11" s="4">
        <f t="shared" si="1"/>
        <v>43928</v>
      </c>
      <c r="C11" s="49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Wo</v>
      </c>
      <c r="B12" s="4">
        <f t="shared" si="1"/>
        <v>43929</v>
      </c>
      <c r="C12" s="49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Do</v>
      </c>
      <c r="B13" s="4">
        <f t="shared" si="1"/>
        <v>43930</v>
      </c>
      <c r="C13" s="49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Vr</v>
      </c>
      <c r="B14" s="4">
        <f t="shared" si="1"/>
        <v>43931</v>
      </c>
      <c r="C14" s="49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Za</v>
      </c>
      <c r="B15" s="4">
        <f t="shared" si="1"/>
        <v>43932</v>
      </c>
      <c r="C15" s="49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Zo</v>
      </c>
      <c r="B16" s="4">
        <f t="shared" si="1"/>
        <v>43933</v>
      </c>
      <c r="C16" s="49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Ma</v>
      </c>
      <c r="B17" s="4">
        <f t="shared" si="1"/>
        <v>43934</v>
      </c>
      <c r="C17" s="49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Di</v>
      </c>
      <c r="B18" s="4">
        <f t="shared" si="1"/>
        <v>43935</v>
      </c>
      <c r="C18" s="49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Wo</v>
      </c>
      <c r="B19" s="4">
        <f t="shared" si="1"/>
        <v>43936</v>
      </c>
      <c r="C19" s="49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Do</v>
      </c>
      <c r="B20" s="4">
        <f t="shared" si="1"/>
        <v>43937</v>
      </c>
      <c r="C20" s="49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Vr</v>
      </c>
      <c r="B21" s="4">
        <f t="shared" si="1"/>
        <v>43938</v>
      </c>
      <c r="C21" s="49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Za</v>
      </c>
      <c r="B22" s="4">
        <f t="shared" si="1"/>
        <v>43939</v>
      </c>
      <c r="C22" s="49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Zo</v>
      </c>
      <c r="B23" s="4">
        <f t="shared" si="1"/>
        <v>43940</v>
      </c>
      <c r="C23" s="49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Ma</v>
      </c>
      <c r="B24" s="4">
        <f t="shared" si="1"/>
        <v>43941</v>
      </c>
      <c r="C24" s="49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Di</v>
      </c>
      <c r="B25" s="4">
        <f t="shared" si="1"/>
        <v>43942</v>
      </c>
      <c r="C25" s="49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Wo</v>
      </c>
      <c r="B26" s="4">
        <f t="shared" si="1"/>
        <v>43943</v>
      </c>
      <c r="C26" s="49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Do</v>
      </c>
      <c r="B27" s="4">
        <f t="shared" si="1"/>
        <v>43944</v>
      </c>
      <c r="C27" s="49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Vr</v>
      </c>
      <c r="B28" s="4">
        <f t="shared" si="1"/>
        <v>43945</v>
      </c>
      <c r="C28" s="49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Za</v>
      </c>
      <c r="B29" s="4">
        <f t="shared" si="1"/>
        <v>43946</v>
      </c>
      <c r="C29" s="49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Zo</v>
      </c>
      <c r="B30" s="4">
        <f t="shared" si="1"/>
        <v>43947</v>
      </c>
      <c r="C30" s="49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Ma</v>
      </c>
      <c r="B31" s="4">
        <f t="shared" si="1"/>
        <v>43948</v>
      </c>
      <c r="C31" s="49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Di</v>
      </c>
      <c r="B32" s="4">
        <f t="shared" si="1"/>
        <v>43949</v>
      </c>
      <c r="C32" s="49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Wo</v>
      </c>
      <c r="B33" s="4">
        <f t="shared" si="1"/>
        <v>43950</v>
      </c>
      <c r="C33" s="49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Do</v>
      </c>
      <c r="B34" s="4">
        <f t="shared" si="1"/>
        <v>43951</v>
      </c>
      <c r="C34" s="49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/>
      <c r="B35" s="4"/>
      <c r="C35" s="51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29"/>
      <c r="B36" s="29"/>
      <c r="C36" s="30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10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A3:C3"/>
    <mergeCell ref="O1:P1"/>
    <mergeCell ref="L2:Q2"/>
    <mergeCell ref="E37:I37"/>
    <mergeCell ref="J37:M37"/>
    <mergeCell ref="A37:C37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53" priority="1" stopIfTrue="1">
      <formula>A5="Za"</formula>
    </cfRule>
    <cfRule type="expression" dxfId="52" priority="2" stopIfTrue="1">
      <formula>A5="Zo"</formula>
    </cfRule>
  </conditionalFormatting>
  <conditionalFormatting sqref="A5:A36">
    <cfRule type="expression" dxfId="51" priority="3" stopIfTrue="1">
      <formula>A5="Za"</formula>
    </cfRule>
    <cfRule type="expression" dxfId="50" priority="4" stopIfTrue="1">
      <formula>A5="Zo"</formula>
    </cfRule>
  </conditionalFormatting>
  <conditionalFormatting sqref="C5:Q35">
    <cfRule type="expression" dxfId="49" priority="5" stopIfTrue="1">
      <formula>A5="Za"</formula>
    </cfRule>
    <cfRule type="expression" dxfId="48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8"/>
      <c r="E1" s="8"/>
      <c r="F1" s="8"/>
      <c r="G1" s="8"/>
      <c r="H1" s="8"/>
      <c r="I1" s="8"/>
      <c r="J1" s="8"/>
      <c r="K1" s="8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11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Vr</v>
      </c>
      <c r="B5" s="4">
        <f>apr!B34+1</f>
        <v>43952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Za</v>
      </c>
      <c r="B6" s="4">
        <f t="shared" ref="B6:B35" si="1">B5+1</f>
        <v>43953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Zo</v>
      </c>
      <c r="B7" s="4">
        <f t="shared" si="1"/>
        <v>43954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Ma</v>
      </c>
      <c r="B8" s="4">
        <f t="shared" si="1"/>
        <v>43955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Di</v>
      </c>
      <c r="B9" s="4">
        <f t="shared" si="1"/>
        <v>43956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Wo</v>
      </c>
      <c r="B10" s="4">
        <f t="shared" si="1"/>
        <v>43957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Do</v>
      </c>
      <c r="B11" s="4">
        <f t="shared" si="1"/>
        <v>43958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Vr</v>
      </c>
      <c r="B12" s="4">
        <f t="shared" si="1"/>
        <v>43959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Za</v>
      </c>
      <c r="B13" s="4">
        <f t="shared" si="1"/>
        <v>43960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Zo</v>
      </c>
      <c r="B14" s="4">
        <f t="shared" si="1"/>
        <v>43961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Ma</v>
      </c>
      <c r="B15" s="4">
        <f t="shared" si="1"/>
        <v>43962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Di</v>
      </c>
      <c r="B16" s="4">
        <f t="shared" si="1"/>
        <v>43963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Wo</v>
      </c>
      <c r="B17" s="4">
        <f t="shared" si="1"/>
        <v>43964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Do</v>
      </c>
      <c r="B18" s="4">
        <f t="shared" si="1"/>
        <v>43965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Vr</v>
      </c>
      <c r="B19" s="4">
        <f t="shared" si="1"/>
        <v>43966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Za</v>
      </c>
      <c r="B20" s="4">
        <f t="shared" si="1"/>
        <v>43967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Zo</v>
      </c>
      <c r="B21" s="4">
        <f t="shared" si="1"/>
        <v>43968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Ma</v>
      </c>
      <c r="B22" s="4">
        <f t="shared" si="1"/>
        <v>43969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Di</v>
      </c>
      <c r="B23" s="4">
        <f t="shared" si="1"/>
        <v>43970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Wo</v>
      </c>
      <c r="B24" s="4">
        <f t="shared" si="1"/>
        <v>43971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Do</v>
      </c>
      <c r="B25" s="4">
        <f t="shared" si="1"/>
        <v>43972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Vr</v>
      </c>
      <c r="B26" s="4">
        <f t="shared" si="1"/>
        <v>43973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Za</v>
      </c>
      <c r="B27" s="4">
        <f t="shared" si="1"/>
        <v>43974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Zo</v>
      </c>
      <c r="B28" s="4">
        <f t="shared" si="1"/>
        <v>43975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Ma</v>
      </c>
      <c r="B29" s="4">
        <f t="shared" si="1"/>
        <v>43976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Di</v>
      </c>
      <c r="B30" s="4">
        <f t="shared" si="1"/>
        <v>43977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Wo</v>
      </c>
      <c r="B31" s="4">
        <f t="shared" si="1"/>
        <v>43978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Do</v>
      </c>
      <c r="B32" s="4">
        <f t="shared" si="1"/>
        <v>43979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Vr</v>
      </c>
      <c r="B33" s="4">
        <f t="shared" si="1"/>
        <v>43980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Za</v>
      </c>
      <c r="B34" s="4">
        <f t="shared" si="1"/>
        <v>43981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Zo</v>
      </c>
      <c r="B35" s="4">
        <f t="shared" si="1"/>
        <v>43982</v>
      </c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11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0">
    <mergeCell ref="E37:I37"/>
    <mergeCell ref="J37:M37"/>
    <mergeCell ref="A37:C37"/>
    <mergeCell ref="O1:P1"/>
    <mergeCell ref="L2:Q2"/>
    <mergeCell ref="A1:B1"/>
    <mergeCell ref="M1:N1"/>
    <mergeCell ref="H2:J2"/>
    <mergeCell ref="A2:C2"/>
    <mergeCell ref="A3:C3"/>
  </mergeCells>
  <phoneticPr fontId="0" type="noConversion"/>
  <conditionalFormatting sqref="B5:B35">
    <cfRule type="expression" dxfId="47" priority="1" stopIfTrue="1">
      <formula>A5="Za"</formula>
    </cfRule>
    <cfRule type="expression" dxfId="46" priority="2" stopIfTrue="1">
      <formula>A5="Zo"</formula>
    </cfRule>
  </conditionalFormatting>
  <conditionalFormatting sqref="C5:Q35">
    <cfRule type="expression" dxfId="45" priority="3" stopIfTrue="1">
      <formula>A5="Za"</formula>
    </cfRule>
    <cfRule type="expression" dxfId="44" priority="4" stopIfTrue="1">
      <formula>A5="Zo"</formula>
    </cfRule>
  </conditionalFormatting>
  <conditionalFormatting sqref="A5:A36">
    <cfRule type="expression" dxfId="43" priority="5" stopIfTrue="1">
      <formula>A5="Za"</formula>
    </cfRule>
    <cfRule type="expression" dxfId="42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12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38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4" si="0">VLOOKUP(WEEKDAY(B5),dagen,2)</f>
        <v>Ma</v>
      </c>
      <c r="B5" s="4">
        <f>mei!B35+1</f>
        <v>43983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Di</v>
      </c>
      <c r="B6" s="4">
        <f t="shared" ref="B6:B34" si="1">B5+1</f>
        <v>43984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Wo</v>
      </c>
      <c r="B7" s="4">
        <f t="shared" si="1"/>
        <v>43985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Do</v>
      </c>
      <c r="B8" s="4">
        <f t="shared" si="1"/>
        <v>43986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Vr</v>
      </c>
      <c r="B9" s="4">
        <f t="shared" si="1"/>
        <v>43987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Za</v>
      </c>
      <c r="B10" s="4">
        <f t="shared" si="1"/>
        <v>43988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Zo</v>
      </c>
      <c r="B11" s="4">
        <f t="shared" si="1"/>
        <v>43989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Ma</v>
      </c>
      <c r="B12" s="4">
        <f t="shared" si="1"/>
        <v>43990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Di</v>
      </c>
      <c r="B13" s="4">
        <f t="shared" si="1"/>
        <v>43991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Wo</v>
      </c>
      <c r="B14" s="4">
        <f t="shared" si="1"/>
        <v>43992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Do</v>
      </c>
      <c r="B15" s="4">
        <f t="shared" si="1"/>
        <v>43993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Vr</v>
      </c>
      <c r="B16" s="4">
        <f t="shared" si="1"/>
        <v>43994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Za</v>
      </c>
      <c r="B17" s="4">
        <f t="shared" si="1"/>
        <v>43995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Zo</v>
      </c>
      <c r="B18" s="4">
        <f t="shared" si="1"/>
        <v>43996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Ma</v>
      </c>
      <c r="B19" s="4">
        <f t="shared" si="1"/>
        <v>43997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Di</v>
      </c>
      <c r="B20" s="4">
        <f t="shared" si="1"/>
        <v>43998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Wo</v>
      </c>
      <c r="B21" s="4">
        <f t="shared" si="1"/>
        <v>43999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Do</v>
      </c>
      <c r="B22" s="4">
        <f t="shared" si="1"/>
        <v>44000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Vr</v>
      </c>
      <c r="B23" s="4">
        <f t="shared" si="1"/>
        <v>44001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Za</v>
      </c>
      <c r="B24" s="4">
        <f t="shared" si="1"/>
        <v>44002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Zo</v>
      </c>
      <c r="B25" s="4">
        <f t="shared" si="1"/>
        <v>44003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Ma</v>
      </c>
      <c r="B26" s="4">
        <f t="shared" si="1"/>
        <v>44004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Di</v>
      </c>
      <c r="B27" s="4">
        <f t="shared" si="1"/>
        <v>44005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Wo</v>
      </c>
      <c r="B28" s="4">
        <f t="shared" si="1"/>
        <v>44006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Do</v>
      </c>
      <c r="B29" s="4">
        <f t="shared" si="1"/>
        <v>44007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Vr</v>
      </c>
      <c r="B30" s="4">
        <f t="shared" si="1"/>
        <v>44008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Za</v>
      </c>
      <c r="B31" s="4">
        <f t="shared" si="1"/>
        <v>44009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Zo</v>
      </c>
      <c r="B32" s="4">
        <f t="shared" si="1"/>
        <v>44010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Ma</v>
      </c>
      <c r="B33" s="4">
        <f t="shared" si="1"/>
        <v>44011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Di</v>
      </c>
      <c r="B34" s="4">
        <f t="shared" si="1"/>
        <v>44012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/>
      <c r="B35" s="4"/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12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A3:C3"/>
    <mergeCell ref="O1:P1"/>
    <mergeCell ref="L2:Q2"/>
    <mergeCell ref="E37:I37"/>
    <mergeCell ref="J37:M37"/>
    <mergeCell ref="A37:C37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41" priority="1" stopIfTrue="1">
      <formula>A5="Za"</formula>
    </cfRule>
    <cfRule type="expression" dxfId="40" priority="2" stopIfTrue="1">
      <formula>A5="Zo"</formula>
    </cfRule>
  </conditionalFormatting>
  <conditionalFormatting sqref="A5:A36">
    <cfRule type="expression" dxfId="39" priority="3" stopIfTrue="1">
      <formula>A5="Za"</formula>
    </cfRule>
    <cfRule type="expression" dxfId="38" priority="4" stopIfTrue="1">
      <formula>A5="Zo"</formula>
    </cfRule>
  </conditionalFormatting>
  <conditionalFormatting sqref="C5:Q35">
    <cfRule type="expression" dxfId="37" priority="5" stopIfTrue="1">
      <formula>A5="Za"</formula>
    </cfRule>
    <cfRule type="expression" dxfId="36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13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Wo</v>
      </c>
      <c r="B5" s="4">
        <f>juni!B34+1</f>
        <v>44013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Do</v>
      </c>
      <c r="B6" s="4">
        <f t="shared" ref="B6:B35" si="1">B5+1</f>
        <v>44014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Vr</v>
      </c>
      <c r="B7" s="4">
        <f t="shared" si="1"/>
        <v>44015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Za</v>
      </c>
      <c r="B8" s="4">
        <f t="shared" si="1"/>
        <v>44016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Zo</v>
      </c>
      <c r="B9" s="4">
        <f t="shared" si="1"/>
        <v>44017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Ma</v>
      </c>
      <c r="B10" s="4">
        <f t="shared" si="1"/>
        <v>44018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Di</v>
      </c>
      <c r="B11" s="4">
        <f t="shared" si="1"/>
        <v>44019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Wo</v>
      </c>
      <c r="B12" s="4">
        <f t="shared" si="1"/>
        <v>44020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Do</v>
      </c>
      <c r="B13" s="4">
        <f t="shared" si="1"/>
        <v>44021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Vr</v>
      </c>
      <c r="B14" s="4">
        <f t="shared" si="1"/>
        <v>44022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Za</v>
      </c>
      <c r="B15" s="4">
        <f t="shared" si="1"/>
        <v>44023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Zo</v>
      </c>
      <c r="B16" s="4">
        <f t="shared" si="1"/>
        <v>44024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Ma</v>
      </c>
      <c r="B17" s="4">
        <f t="shared" si="1"/>
        <v>44025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Di</v>
      </c>
      <c r="B18" s="4">
        <f t="shared" si="1"/>
        <v>44026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Wo</v>
      </c>
      <c r="B19" s="4">
        <f t="shared" si="1"/>
        <v>44027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Do</v>
      </c>
      <c r="B20" s="4">
        <f t="shared" si="1"/>
        <v>44028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Vr</v>
      </c>
      <c r="B21" s="4">
        <f t="shared" si="1"/>
        <v>44029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Za</v>
      </c>
      <c r="B22" s="4">
        <f t="shared" si="1"/>
        <v>44030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Zo</v>
      </c>
      <c r="B23" s="4">
        <f t="shared" si="1"/>
        <v>44031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Ma</v>
      </c>
      <c r="B24" s="4">
        <f t="shared" si="1"/>
        <v>44032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Di</v>
      </c>
      <c r="B25" s="4">
        <f t="shared" si="1"/>
        <v>44033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Wo</v>
      </c>
      <c r="B26" s="4">
        <f t="shared" si="1"/>
        <v>44034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Do</v>
      </c>
      <c r="B27" s="4">
        <f t="shared" si="1"/>
        <v>44035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Vr</v>
      </c>
      <c r="B28" s="4">
        <f t="shared" si="1"/>
        <v>44036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Za</v>
      </c>
      <c r="B29" s="4">
        <f t="shared" si="1"/>
        <v>44037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Zo</v>
      </c>
      <c r="B30" s="4">
        <f t="shared" si="1"/>
        <v>44038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Ma</v>
      </c>
      <c r="B31" s="4">
        <f t="shared" si="1"/>
        <v>44039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Di</v>
      </c>
      <c r="B32" s="4">
        <f t="shared" si="1"/>
        <v>44040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Wo</v>
      </c>
      <c r="B33" s="4">
        <f t="shared" si="1"/>
        <v>44041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Do</v>
      </c>
      <c r="B34" s="4">
        <f t="shared" si="1"/>
        <v>44042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Vr</v>
      </c>
      <c r="B35" s="4">
        <f t="shared" si="1"/>
        <v>44043</v>
      </c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13</v>
      </c>
      <c r="B37" s="58"/>
      <c r="C37" s="59"/>
      <c r="D37" s="35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A3:C3"/>
    <mergeCell ref="E37:I37"/>
    <mergeCell ref="J37:M37"/>
    <mergeCell ref="A37:C37"/>
    <mergeCell ref="O1:P1"/>
    <mergeCell ref="L2:Q2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35" priority="1" stopIfTrue="1">
      <formula>A5="Za"</formula>
    </cfRule>
    <cfRule type="expression" dxfId="34" priority="2" stopIfTrue="1">
      <formula>A5="Zo"</formula>
    </cfRule>
  </conditionalFormatting>
  <conditionalFormatting sqref="A5:A36">
    <cfRule type="expression" dxfId="33" priority="3" stopIfTrue="1">
      <formula>A5="Za"</formula>
    </cfRule>
    <cfRule type="expression" dxfId="32" priority="4" stopIfTrue="1">
      <formula>A5="Zo"</formula>
    </cfRule>
  </conditionalFormatting>
  <conditionalFormatting sqref="C5:Q35">
    <cfRule type="expression" dxfId="31" priority="5" stopIfTrue="1">
      <formula>A5="Za"</formula>
    </cfRule>
    <cfRule type="expression" dxfId="30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14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Za</v>
      </c>
      <c r="B5" s="4">
        <f>juli!B35+1</f>
        <v>44044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Zo</v>
      </c>
      <c r="B6" s="4">
        <f t="shared" ref="B6:B35" si="1">B5+1</f>
        <v>44045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Ma</v>
      </c>
      <c r="B7" s="4">
        <f t="shared" si="1"/>
        <v>44046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Di</v>
      </c>
      <c r="B8" s="4">
        <f t="shared" si="1"/>
        <v>44047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Wo</v>
      </c>
      <c r="B9" s="4">
        <f t="shared" si="1"/>
        <v>44048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Do</v>
      </c>
      <c r="B10" s="4">
        <f t="shared" si="1"/>
        <v>44049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Vr</v>
      </c>
      <c r="B11" s="4">
        <f t="shared" si="1"/>
        <v>44050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Za</v>
      </c>
      <c r="B12" s="4">
        <f t="shared" si="1"/>
        <v>44051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Zo</v>
      </c>
      <c r="B13" s="4">
        <f t="shared" si="1"/>
        <v>44052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Ma</v>
      </c>
      <c r="B14" s="4">
        <f t="shared" si="1"/>
        <v>44053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Di</v>
      </c>
      <c r="B15" s="4">
        <f t="shared" si="1"/>
        <v>44054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Wo</v>
      </c>
      <c r="B16" s="4">
        <f t="shared" si="1"/>
        <v>44055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Do</v>
      </c>
      <c r="B17" s="4">
        <f t="shared" si="1"/>
        <v>44056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Vr</v>
      </c>
      <c r="B18" s="4">
        <f t="shared" si="1"/>
        <v>44057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Za</v>
      </c>
      <c r="B19" s="4">
        <f t="shared" si="1"/>
        <v>44058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Zo</v>
      </c>
      <c r="B20" s="4">
        <f t="shared" si="1"/>
        <v>44059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Ma</v>
      </c>
      <c r="B21" s="4">
        <f t="shared" si="1"/>
        <v>44060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Di</v>
      </c>
      <c r="B22" s="4">
        <f t="shared" si="1"/>
        <v>44061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Wo</v>
      </c>
      <c r="B23" s="4">
        <f t="shared" si="1"/>
        <v>44062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Do</v>
      </c>
      <c r="B24" s="4">
        <f t="shared" si="1"/>
        <v>44063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Vr</v>
      </c>
      <c r="B25" s="4">
        <f t="shared" si="1"/>
        <v>44064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Za</v>
      </c>
      <c r="B26" s="4">
        <f t="shared" si="1"/>
        <v>44065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Zo</v>
      </c>
      <c r="B27" s="4">
        <f t="shared" si="1"/>
        <v>44066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Ma</v>
      </c>
      <c r="B28" s="4">
        <f t="shared" si="1"/>
        <v>44067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Di</v>
      </c>
      <c r="B29" s="4">
        <f t="shared" si="1"/>
        <v>44068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Wo</v>
      </c>
      <c r="B30" s="4">
        <f t="shared" si="1"/>
        <v>44069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Do</v>
      </c>
      <c r="B31" s="4">
        <f t="shared" si="1"/>
        <v>44070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Vr</v>
      </c>
      <c r="B32" s="4">
        <f t="shared" si="1"/>
        <v>44071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Za</v>
      </c>
      <c r="B33" s="4">
        <f t="shared" si="1"/>
        <v>44072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Zo</v>
      </c>
      <c r="B34" s="4">
        <f t="shared" si="1"/>
        <v>44073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Ma</v>
      </c>
      <c r="B35" s="4">
        <f t="shared" si="1"/>
        <v>44074</v>
      </c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36" t="s">
        <v>14</v>
      </c>
      <c r="B37" s="37"/>
      <c r="C37" s="3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0">
    <mergeCell ref="E37:I37"/>
    <mergeCell ref="J37:M37"/>
    <mergeCell ref="O1:P1"/>
    <mergeCell ref="L2:Q2"/>
    <mergeCell ref="A3:C3"/>
    <mergeCell ref="A2:C2"/>
    <mergeCell ref="A1:B1"/>
    <mergeCell ref="M1:N1"/>
    <mergeCell ref="G1:K1"/>
    <mergeCell ref="H2:J2"/>
  </mergeCells>
  <phoneticPr fontId="0" type="noConversion"/>
  <conditionalFormatting sqref="B5:B35">
    <cfRule type="expression" dxfId="29" priority="1" stopIfTrue="1">
      <formula>A5="Za"</formula>
    </cfRule>
    <cfRule type="expression" dxfId="28" priority="2" stopIfTrue="1">
      <formula>A5="Zo"</formula>
    </cfRule>
  </conditionalFormatting>
  <conditionalFormatting sqref="A5:A36">
    <cfRule type="expression" dxfId="27" priority="3" stopIfTrue="1">
      <formula>A5="Za"</formula>
    </cfRule>
    <cfRule type="expression" dxfId="26" priority="4" stopIfTrue="1">
      <formula>A5="Zo"</formula>
    </cfRule>
  </conditionalFormatting>
  <conditionalFormatting sqref="C5:Q35">
    <cfRule type="expression" dxfId="25" priority="5" stopIfTrue="1">
      <formula>A5="Za"</formula>
    </cfRule>
    <cfRule type="expression" dxfId="24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15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4" si="0">VLOOKUP(WEEKDAY(B5),dagen,2)</f>
        <v>Di</v>
      </c>
      <c r="B5" s="4">
        <f>aug!B35+1</f>
        <v>44075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Wo</v>
      </c>
      <c r="B6" s="4">
        <f t="shared" ref="B6:B34" si="1">B5+1</f>
        <v>44076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Do</v>
      </c>
      <c r="B7" s="4">
        <f t="shared" si="1"/>
        <v>44077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Vr</v>
      </c>
      <c r="B8" s="4">
        <f t="shared" si="1"/>
        <v>44078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Za</v>
      </c>
      <c r="B9" s="4">
        <f t="shared" si="1"/>
        <v>44079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Zo</v>
      </c>
      <c r="B10" s="4">
        <f t="shared" si="1"/>
        <v>44080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Ma</v>
      </c>
      <c r="B11" s="4">
        <f t="shared" si="1"/>
        <v>44081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Di</v>
      </c>
      <c r="B12" s="4">
        <f t="shared" si="1"/>
        <v>44082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Wo</v>
      </c>
      <c r="B13" s="4">
        <f t="shared" si="1"/>
        <v>44083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Do</v>
      </c>
      <c r="B14" s="4">
        <f t="shared" si="1"/>
        <v>44084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Vr</v>
      </c>
      <c r="B15" s="4">
        <f t="shared" si="1"/>
        <v>44085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Za</v>
      </c>
      <c r="B16" s="4">
        <f t="shared" si="1"/>
        <v>44086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Zo</v>
      </c>
      <c r="B17" s="4">
        <f t="shared" si="1"/>
        <v>44087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Ma</v>
      </c>
      <c r="B18" s="4">
        <f t="shared" si="1"/>
        <v>44088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Di</v>
      </c>
      <c r="B19" s="4">
        <f t="shared" si="1"/>
        <v>44089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Wo</v>
      </c>
      <c r="B20" s="4">
        <f t="shared" si="1"/>
        <v>44090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Do</v>
      </c>
      <c r="B21" s="4">
        <f t="shared" si="1"/>
        <v>44091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Vr</v>
      </c>
      <c r="B22" s="4">
        <f t="shared" si="1"/>
        <v>44092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Za</v>
      </c>
      <c r="B23" s="4">
        <f t="shared" si="1"/>
        <v>44093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Zo</v>
      </c>
      <c r="B24" s="4">
        <f t="shared" si="1"/>
        <v>44094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Ma</v>
      </c>
      <c r="B25" s="4">
        <f t="shared" si="1"/>
        <v>44095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Di</v>
      </c>
      <c r="B26" s="4">
        <f t="shared" si="1"/>
        <v>44096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Wo</v>
      </c>
      <c r="B27" s="4">
        <f t="shared" si="1"/>
        <v>44097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Do</v>
      </c>
      <c r="B28" s="4">
        <f t="shared" si="1"/>
        <v>44098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Vr</v>
      </c>
      <c r="B29" s="4">
        <f t="shared" si="1"/>
        <v>44099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Za</v>
      </c>
      <c r="B30" s="4">
        <f t="shared" si="1"/>
        <v>44100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Zo</v>
      </c>
      <c r="B31" s="4">
        <f t="shared" si="1"/>
        <v>44101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Ma</v>
      </c>
      <c r="B32" s="4">
        <f t="shared" si="1"/>
        <v>44102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Di</v>
      </c>
      <c r="B33" s="4">
        <f t="shared" si="1"/>
        <v>44103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Wo</v>
      </c>
      <c r="B34" s="4">
        <f t="shared" si="1"/>
        <v>44104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/>
      <c r="B35" s="4"/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15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O1:P1"/>
    <mergeCell ref="L2:Q2"/>
    <mergeCell ref="E37:I37"/>
    <mergeCell ref="J37:M37"/>
    <mergeCell ref="A37:C37"/>
    <mergeCell ref="A1:B1"/>
    <mergeCell ref="M1:N1"/>
    <mergeCell ref="G1:K1"/>
    <mergeCell ref="H2:J2"/>
    <mergeCell ref="A2:C2"/>
    <mergeCell ref="A3:C3"/>
  </mergeCells>
  <phoneticPr fontId="0" type="noConversion"/>
  <conditionalFormatting sqref="B5:B35">
    <cfRule type="expression" dxfId="23" priority="1" stopIfTrue="1">
      <formula>A5="Za"</formula>
    </cfRule>
    <cfRule type="expression" dxfId="22" priority="2" stopIfTrue="1">
      <formula>A5="Zo"</formula>
    </cfRule>
  </conditionalFormatting>
  <conditionalFormatting sqref="A5:A36">
    <cfRule type="expression" dxfId="21" priority="3" stopIfTrue="1">
      <formula>A5="Za"</formula>
    </cfRule>
    <cfRule type="expression" dxfId="20" priority="4" stopIfTrue="1">
      <formula>A5="Zo"</formula>
    </cfRule>
  </conditionalFormatting>
  <conditionalFormatting sqref="C5:Q35">
    <cfRule type="expression" dxfId="19" priority="5" stopIfTrue="1">
      <formula>A5="Za"</formula>
    </cfRule>
    <cfRule type="expression" dxfId="18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5">
      <c r="A1" s="74">
        <f>jaartal</f>
        <v>2020</v>
      </c>
      <c r="B1" s="75"/>
      <c r="C1" s="28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16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Do</v>
      </c>
      <c r="B5" s="4">
        <f>sep!B34+1</f>
        <v>44105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Vr</v>
      </c>
      <c r="B6" s="4">
        <f t="shared" ref="B6:B35" si="1">B5+1</f>
        <v>44106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Za</v>
      </c>
      <c r="B7" s="4">
        <f t="shared" si="1"/>
        <v>44107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Zo</v>
      </c>
      <c r="B8" s="4">
        <f t="shared" si="1"/>
        <v>44108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Ma</v>
      </c>
      <c r="B9" s="4">
        <f t="shared" si="1"/>
        <v>44109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Di</v>
      </c>
      <c r="B10" s="4">
        <f t="shared" si="1"/>
        <v>44110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Wo</v>
      </c>
      <c r="B11" s="4">
        <f t="shared" si="1"/>
        <v>44111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Do</v>
      </c>
      <c r="B12" s="4">
        <f t="shared" si="1"/>
        <v>44112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Vr</v>
      </c>
      <c r="B13" s="4">
        <f t="shared" si="1"/>
        <v>44113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Za</v>
      </c>
      <c r="B14" s="4">
        <f t="shared" si="1"/>
        <v>44114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Zo</v>
      </c>
      <c r="B15" s="4">
        <f t="shared" si="1"/>
        <v>44115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Ma</v>
      </c>
      <c r="B16" s="4">
        <f t="shared" si="1"/>
        <v>44116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Di</v>
      </c>
      <c r="B17" s="4">
        <f t="shared" si="1"/>
        <v>44117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Wo</v>
      </c>
      <c r="B18" s="4">
        <f t="shared" si="1"/>
        <v>44118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Do</v>
      </c>
      <c r="B19" s="4">
        <f t="shared" si="1"/>
        <v>44119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Vr</v>
      </c>
      <c r="B20" s="4">
        <f t="shared" si="1"/>
        <v>44120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Za</v>
      </c>
      <c r="B21" s="4">
        <f t="shared" si="1"/>
        <v>44121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Zo</v>
      </c>
      <c r="B22" s="4">
        <f t="shared" si="1"/>
        <v>44122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Ma</v>
      </c>
      <c r="B23" s="4">
        <f t="shared" si="1"/>
        <v>44123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Di</v>
      </c>
      <c r="B24" s="4">
        <f t="shared" si="1"/>
        <v>44124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Wo</v>
      </c>
      <c r="B25" s="4">
        <f t="shared" si="1"/>
        <v>44125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Do</v>
      </c>
      <c r="B26" s="4">
        <f t="shared" si="1"/>
        <v>44126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Vr</v>
      </c>
      <c r="B27" s="4">
        <f t="shared" si="1"/>
        <v>44127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Za</v>
      </c>
      <c r="B28" s="4">
        <f t="shared" si="1"/>
        <v>44128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Zo</v>
      </c>
      <c r="B29" s="4">
        <f t="shared" si="1"/>
        <v>44129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Ma</v>
      </c>
      <c r="B30" s="4">
        <f t="shared" si="1"/>
        <v>44130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Di</v>
      </c>
      <c r="B31" s="4">
        <f t="shared" si="1"/>
        <v>44131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Wo</v>
      </c>
      <c r="B32" s="4">
        <f t="shared" si="1"/>
        <v>44132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Do</v>
      </c>
      <c r="B33" s="4">
        <f t="shared" si="1"/>
        <v>44133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Vr</v>
      </c>
      <c r="B34" s="4">
        <f t="shared" si="1"/>
        <v>44134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Za</v>
      </c>
      <c r="B35" s="4">
        <f t="shared" si="1"/>
        <v>44135</v>
      </c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16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A3:C3"/>
    <mergeCell ref="E37:I37"/>
    <mergeCell ref="J37:M37"/>
    <mergeCell ref="A37:C37"/>
    <mergeCell ref="O1:P1"/>
    <mergeCell ref="L2:Q2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17" priority="1" stopIfTrue="1">
      <formula>A5="Za"</formula>
    </cfRule>
    <cfRule type="expression" dxfId="16" priority="2" stopIfTrue="1">
      <formula>A5="Zo"</formula>
    </cfRule>
  </conditionalFormatting>
  <conditionalFormatting sqref="A5:A36">
    <cfRule type="expression" dxfId="15" priority="3" stopIfTrue="1">
      <formula>A5="Za"</formula>
    </cfRule>
    <cfRule type="expression" dxfId="14" priority="4" stopIfTrue="1">
      <formula>A5="Zo"</formula>
    </cfRule>
  </conditionalFormatting>
  <conditionalFormatting sqref="C5:Q35">
    <cfRule type="expression" dxfId="13" priority="5" stopIfTrue="1">
      <formula>A5="Za"</formula>
    </cfRule>
    <cfRule type="expression" dxfId="12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">
      <c r="A1" s="74">
        <f>jaartal</f>
        <v>2020</v>
      </c>
      <c r="B1" s="75"/>
      <c r="C1" s="40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17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4" si="0">VLOOKUP(WEEKDAY(B5),dagen,2)</f>
        <v>Zo</v>
      </c>
      <c r="B5" s="4">
        <f>okt!B35+1</f>
        <v>44136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Ma</v>
      </c>
      <c r="B6" s="4">
        <f t="shared" ref="B6:B34" si="1">B5+1</f>
        <v>44137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Di</v>
      </c>
      <c r="B7" s="4">
        <f t="shared" si="1"/>
        <v>44138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Wo</v>
      </c>
      <c r="B8" s="4">
        <f t="shared" si="1"/>
        <v>44139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Do</v>
      </c>
      <c r="B9" s="4">
        <f t="shared" si="1"/>
        <v>44140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Vr</v>
      </c>
      <c r="B10" s="4">
        <f t="shared" si="1"/>
        <v>44141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Za</v>
      </c>
      <c r="B11" s="4">
        <f t="shared" si="1"/>
        <v>44142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Zo</v>
      </c>
      <c r="B12" s="4">
        <f t="shared" si="1"/>
        <v>44143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Ma</v>
      </c>
      <c r="B13" s="4">
        <f t="shared" si="1"/>
        <v>44144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Di</v>
      </c>
      <c r="B14" s="4">
        <f t="shared" si="1"/>
        <v>44145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Wo</v>
      </c>
      <c r="B15" s="4">
        <f t="shared" si="1"/>
        <v>44146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Do</v>
      </c>
      <c r="B16" s="4">
        <f t="shared" si="1"/>
        <v>44147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Vr</v>
      </c>
      <c r="B17" s="4">
        <f t="shared" si="1"/>
        <v>44148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Za</v>
      </c>
      <c r="B18" s="4">
        <f t="shared" si="1"/>
        <v>44149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Zo</v>
      </c>
      <c r="B19" s="4">
        <f t="shared" si="1"/>
        <v>44150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Ma</v>
      </c>
      <c r="B20" s="4">
        <f t="shared" si="1"/>
        <v>44151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Di</v>
      </c>
      <c r="B21" s="4">
        <f t="shared" si="1"/>
        <v>44152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Wo</v>
      </c>
      <c r="B22" s="4">
        <f t="shared" si="1"/>
        <v>44153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Do</v>
      </c>
      <c r="B23" s="4">
        <f t="shared" si="1"/>
        <v>44154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Vr</v>
      </c>
      <c r="B24" s="4">
        <f t="shared" si="1"/>
        <v>44155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Za</v>
      </c>
      <c r="B25" s="4">
        <f t="shared" si="1"/>
        <v>44156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Zo</v>
      </c>
      <c r="B26" s="4">
        <f t="shared" si="1"/>
        <v>44157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Ma</v>
      </c>
      <c r="B27" s="4">
        <f t="shared" si="1"/>
        <v>44158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Di</v>
      </c>
      <c r="B28" s="4">
        <f t="shared" si="1"/>
        <v>44159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Wo</v>
      </c>
      <c r="B29" s="4">
        <f t="shared" si="1"/>
        <v>44160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Do</v>
      </c>
      <c r="B30" s="4">
        <f t="shared" si="1"/>
        <v>44161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Vr</v>
      </c>
      <c r="B31" s="4">
        <f t="shared" si="1"/>
        <v>44162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Za</v>
      </c>
      <c r="B32" s="4">
        <f t="shared" si="1"/>
        <v>44163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Zo</v>
      </c>
      <c r="B33" s="4">
        <f t="shared" si="1"/>
        <v>44164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Ma</v>
      </c>
      <c r="B34" s="4">
        <f t="shared" si="1"/>
        <v>44165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/>
      <c r="B35" s="4"/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17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A3:C3"/>
    <mergeCell ref="O1:P1"/>
    <mergeCell ref="L2:Q2"/>
    <mergeCell ref="E37:I37"/>
    <mergeCell ref="J37:M37"/>
    <mergeCell ref="A37:C37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11" priority="1" stopIfTrue="1">
      <formula>A5="Za"</formula>
    </cfRule>
    <cfRule type="expression" dxfId="10" priority="2" stopIfTrue="1">
      <formula>A5="Zo"</formula>
    </cfRule>
  </conditionalFormatting>
  <conditionalFormatting sqref="A5:A36">
    <cfRule type="expression" dxfId="9" priority="3" stopIfTrue="1">
      <formula>A5="Za"</formula>
    </cfRule>
    <cfRule type="expression" dxfId="8" priority="4" stopIfTrue="1">
      <formula>A5="Zo"</formula>
    </cfRule>
  </conditionalFormatting>
  <conditionalFormatting sqref="C5:Q35">
    <cfRule type="expression" dxfId="7" priority="5" stopIfTrue="1">
      <formula>A5="Za"</formula>
    </cfRule>
    <cfRule type="expression" dxfId="6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F78"/>
  <sheetViews>
    <sheetView workbookViewId="0">
      <selection activeCell="C1" sqref="C1"/>
    </sheetView>
  </sheetViews>
  <sheetFormatPr defaultRowHeight="12.75" x14ac:dyDescent="0.2"/>
  <cols>
    <col min="1" max="1" width="6.140625" style="1" customWidth="1"/>
    <col min="2" max="2" width="4.5703125" style="1" customWidth="1"/>
    <col min="3" max="3" width="132" style="1" customWidth="1"/>
    <col min="4" max="16" width="9.140625" style="1"/>
    <col min="17" max="17" width="3.42578125" style="1" customWidth="1"/>
    <col min="18" max="16384" width="9.140625" style="1"/>
  </cols>
  <sheetData>
    <row r="1" spans="1:32" ht="19.5" customHeight="1" x14ac:dyDescent="0.2">
      <c r="A1" s="74">
        <f>jaartal</f>
        <v>2020</v>
      </c>
      <c r="B1" s="75"/>
      <c r="C1" s="40"/>
      <c r="D1" s="34"/>
      <c r="E1" s="34"/>
      <c r="F1" s="13"/>
      <c r="G1" s="65"/>
      <c r="H1" s="65"/>
      <c r="I1" s="65"/>
      <c r="J1" s="65"/>
      <c r="K1" s="65"/>
      <c r="L1" s="13"/>
      <c r="M1" s="71"/>
      <c r="N1" s="71"/>
      <c r="O1" s="63"/>
      <c r="P1" s="63"/>
      <c r="Q1" s="9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5">
      <c r="A2" s="79" t="s">
        <v>18</v>
      </c>
      <c r="B2" s="80"/>
      <c r="C2" s="81"/>
      <c r="D2" s="32"/>
      <c r="E2" s="32"/>
      <c r="F2" s="32"/>
      <c r="G2" s="13"/>
      <c r="H2" s="72"/>
      <c r="I2" s="73"/>
      <c r="J2" s="73"/>
      <c r="K2" s="13"/>
      <c r="L2" s="64"/>
      <c r="M2" s="76"/>
      <c r="N2" s="76"/>
      <c r="O2" s="76"/>
      <c r="P2" s="76"/>
      <c r="Q2" s="7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ht="12.75" customHeight="1" thickBot="1" x14ac:dyDescent="0.25">
      <c r="A3" s="60">
        <f ca="1">TODAY()</f>
        <v>43927</v>
      </c>
      <c r="B3" s="61"/>
      <c r="C3" s="62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ht="6" customHeight="1" x14ac:dyDescent="0.2">
      <c r="A4" s="24"/>
      <c r="B4" s="24"/>
      <c r="C4" s="2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12.75" customHeight="1" x14ac:dyDescent="0.2">
      <c r="A5" s="3" t="str">
        <f t="shared" ref="A5:A35" si="0">VLOOKUP(WEEKDAY(B5),dagen,2)</f>
        <v>Di</v>
      </c>
      <c r="B5" s="4">
        <f>nov!B34+1</f>
        <v>44166</v>
      </c>
      <c r="C5" s="52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">
      <c r="A6" s="5" t="str">
        <f t="shared" si="0"/>
        <v>Wo</v>
      </c>
      <c r="B6" s="4">
        <f t="shared" ref="B6:B35" si="1">B5+1</f>
        <v>44167</v>
      </c>
      <c r="C6" s="49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">
      <c r="A7" s="5" t="str">
        <f t="shared" si="0"/>
        <v>Do</v>
      </c>
      <c r="B7" s="4">
        <f t="shared" si="1"/>
        <v>44168</v>
      </c>
      <c r="C7" s="49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">
      <c r="A8" s="5" t="str">
        <f t="shared" si="0"/>
        <v>Vr</v>
      </c>
      <c r="B8" s="4">
        <f t="shared" si="1"/>
        <v>44169</v>
      </c>
      <c r="C8" s="49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">
      <c r="A9" s="5" t="str">
        <f t="shared" si="0"/>
        <v>Za</v>
      </c>
      <c r="B9" s="4">
        <f t="shared" si="1"/>
        <v>44170</v>
      </c>
      <c r="C9" s="49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">
      <c r="A10" s="5" t="str">
        <f t="shared" si="0"/>
        <v>Zo</v>
      </c>
      <c r="B10" s="4">
        <f t="shared" si="1"/>
        <v>44171</v>
      </c>
      <c r="C10" s="49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">
      <c r="A11" s="5" t="str">
        <f t="shared" si="0"/>
        <v>Ma</v>
      </c>
      <c r="B11" s="4">
        <f t="shared" si="1"/>
        <v>44172</v>
      </c>
      <c r="C11" s="49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">
      <c r="A12" s="5" t="str">
        <f t="shared" si="0"/>
        <v>Di</v>
      </c>
      <c r="B12" s="4">
        <f t="shared" si="1"/>
        <v>44173</v>
      </c>
      <c r="C12" s="49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">
      <c r="A13" s="5" t="str">
        <f t="shared" si="0"/>
        <v>Wo</v>
      </c>
      <c r="B13" s="4">
        <f t="shared" si="1"/>
        <v>44174</v>
      </c>
      <c r="C13" s="49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x14ac:dyDescent="0.2">
      <c r="A14" s="5" t="str">
        <f t="shared" si="0"/>
        <v>Do</v>
      </c>
      <c r="B14" s="4">
        <f t="shared" si="1"/>
        <v>44175</v>
      </c>
      <c r="C14" s="49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">
      <c r="A15" s="5" t="str">
        <f t="shared" si="0"/>
        <v>Vr</v>
      </c>
      <c r="B15" s="4">
        <f t="shared" si="1"/>
        <v>44176</v>
      </c>
      <c r="C15" s="49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">
      <c r="A16" s="5" t="str">
        <f t="shared" si="0"/>
        <v>Za</v>
      </c>
      <c r="B16" s="4">
        <f t="shared" si="1"/>
        <v>44177</v>
      </c>
      <c r="C16" s="49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">
      <c r="A17" s="5" t="str">
        <f t="shared" si="0"/>
        <v>Zo</v>
      </c>
      <c r="B17" s="4">
        <f t="shared" si="1"/>
        <v>44178</v>
      </c>
      <c r="C17" s="49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">
      <c r="A18" s="5" t="str">
        <f t="shared" si="0"/>
        <v>Ma</v>
      </c>
      <c r="B18" s="4">
        <f t="shared" si="1"/>
        <v>44179</v>
      </c>
      <c r="C18" s="49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x14ac:dyDescent="0.2">
      <c r="A19" s="5" t="str">
        <f t="shared" si="0"/>
        <v>Di</v>
      </c>
      <c r="B19" s="4">
        <f t="shared" si="1"/>
        <v>44180</v>
      </c>
      <c r="C19" s="49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">
      <c r="A20" s="5" t="str">
        <f t="shared" si="0"/>
        <v>Wo</v>
      </c>
      <c r="B20" s="4">
        <f t="shared" si="1"/>
        <v>44181</v>
      </c>
      <c r="C20" s="49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">
      <c r="A21" s="5" t="str">
        <f t="shared" si="0"/>
        <v>Do</v>
      </c>
      <c r="B21" s="4">
        <f t="shared" si="1"/>
        <v>44182</v>
      </c>
      <c r="C21" s="49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">
      <c r="A22" s="5" t="str">
        <f t="shared" si="0"/>
        <v>Vr</v>
      </c>
      <c r="B22" s="4">
        <f t="shared" si="1"/>
        <v>44183</v>
      </c>
      <c r="C22" s="49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">
      <c r="A23" s="5" t="str">
        <f t="shared" si="0"/>
        <v>Za</v>
      </c>
      <c r="B23" s="4">
        <f t="shared" si="1"/>
        <v>44184</v>
      </c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">
      <c r="A24" s="5" t="str">
        <f t="shared" si="0"/>
        <v>Zo</v>
      </c>
      <c r="B24" s="4">
        <f t="shared" si="1"/>
        <v>44185</v>
      </c>
      <c r="C24" s="49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">
      <c r="A25" s="5" t="str">
        <f t="shared" si="0"/>
        <v>Ma</v>
      </c>
      <c r="B25" s="4">
        <f t="shared" si="1"/>
        <v>44186</v>
      </c>
      <c r="C25" s="49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">
      <c r="A26" s="5" t="str">
        <f t="shared" si="0"/>
        <v>Di</v>
      </c>
      <c r="B26" s="4">
        <f t="shared" si="1"/>
        <v>44187</v>
      </c>
      <c r="C26" s="4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">
      <c r="A27" s="5" t="str">
        <f t="shared" si="0"/>
        <v>Wo</v>
      </c>
      <c r="B27" s="4">
        <f t="shared" si="1"/>
        <v>44188</v>
      </c>
      <c r="C27" s="49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">
      <c r="A28" s="5" t="str">
        <f t="shared" si="0"/>
        <v>Do</v>
      </c>
      <c r="B28" s="4">
        <f t="shared" si="1"/>
        <v>44189</v>
      </c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">
      <c r="A29" s="5" t="str">
        <f t="shared" si="0"/>
        <v>Vr</v>
      </c>
      <c r="B29" s="4">
        <f t="shared" si="1"/>
        <v>44190</v>
      </c>
      <c r="C29" s="49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">
      <c r="A30" s="5" t="str">
        <f t="shared" si="0"/>
        <v>Za</v>
      </c>
      <c r="B30" s="4">
        <f t="shared" si="1"/>
        <v>44191</v>
      </c>
      <c r="C30" s="49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">
      <c r="A31" s="5" t="str">
        <f t="shared" si="0"/>
        <v>Zo</v>
      </c>
      <c r="B31" s="4">
        <f t="shared" si="1"/>
        <v>44192</v>
      </c>
      <c r="C31" s="49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">
      <c r="A32" s="5" t="str">
        <f t="shared" si="0"/>
        <v>Ma</v>
      </c>
      <c r="B32" s="4">
        <f t="shared" si="1"/>
        <v>44193</v>
      </c>
      <c r="C32" s="49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">
      <c r="A33" s="5" t="str">
        <f t="shared" si="0"/>
        <v>Di</v>
      </c>
      <c r="B33" s="4">
        <f t="shared" si="1"/>
        <v>44194</v>
      </c>
      <c r="C33" s="49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">
      <c r="A34" s="5" t="str">
        <f t="shared" si="0"/>
        <v>Wo</v>
      </c>
      <c r="B34" s="4">
        <f t="shared" si="1"/>
        <v>44195</v>
      </c>
      <c r="C34" s="49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">
      <c r="A35" s="5" t="str">
        <f t="shared" si="0"/>
        <v>Do</v>
      </c>
      <c r="B35" s="4">
        <f t="shared" si="1"/>
        <v>44196</v>
      </c>
      <c r="C35" s="53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6" customHeight="1" thickBot="1" x14ac:dyDescent="0.25">
      <c r="A36" s="31"/>
      <c r="B36" s="31"/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6.5" customHeight="1" thickBot="1" x14ac:dyDescent="0.3">
      <c r="A37" s="57" t="s">
        <v>18</v>
      </c>
      <c r="B37" s="58"/>
      <c r="C37" s="59"/>
      <c r="D37" s="21"/>
      <c r="E37" s="54"/>
      <c r="F37" s="54"/>
      <c r="G37" s="54"/>
      <c r="H37" s="54"/>
      <c r="I37" s="54"/>
      <c r="J37" s="55"/>
      <c r="K37" s="56"/>
      <c r="L37" s="56"/>
      <c r="M37" s="56"/>
      <c r="N37" s="10"/>
      <c r="O37" s="10"/>
      <c r="P37" s="10"/>
      <c r="Q37" s="10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2">
      <c r="A38" s="2"/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2">
      <c r="A39" s="2"/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2">
      <c r="A40" s="2"/>
      <c r="B40" s="2"/>
      <c r="C40" s="2"/>
      <c r="D40" s="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2">
      <c r="A41" s="2"/>
      <c r="B41" s="2"/>
      <c r="C41" s="2"/>
      <c r="D41" s="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</sheetData>
  <sheetProtection selectLockedCells="1"/>
  <mergeCells count="11">
    <mergeCell ref="A3:C3"/>
    <mergeCell ref="E37:I37"/>
    <mergeCell ref="J37:M37"/>
    <mergeCell ref="A37:C37"/>
    <mergeCell ref="O1:P1"/>
    <mergeCell ref="L2:Q2"/>
    <mergeCell ref="A1:B1"/>
    <mergeCell ref="M1:N1"/>
    <mergeCell ref="G1:K1"/>
    <mergeCell ref="H2:J2"/>
    <mergeCell ref="A2:C2"/>
  </mergeCells>
  <phoneticPr fontId="0" type="noConversion"/>
  <conditionalFormatting sqref="B5:B35">
    <cfRule type="expression" dxfId="5" priority="1" stopIfTrue="1">
      <formula>A5="Za"</formula>
    </cfRule>
    <cfRule type="expression" dxfId="4" priority="2" stopIfTrue="1">
      <formula>A5="Zo"</formula>
    </cfRule>
  </conditionalFormatting>
  <conditionalFormatting sqref="A5:A36">
    <cfRule type="expression" dxfId="3" priority="3" stopIfTrue="1">
      <formula>A5="Za"</formula>
    </cfRule>
    <cfRule type="expression" dxfId="2" priority="4" stopIfTrue="1">
      <formula>A5="Zo"</formula>
    </cfRule>
  </conditionalFormatting>
  <conditionalFormatting sqref="C5:Q35">
    <cfRule type="expression" dxfId="1" priority="5" stopIfTrue="1">
      <formula>A5="Za"</formula>
    </cfRule>
    <cfRule type="expression" dxfId="0" priority="6" stopIfTrue="1">
      <formula>A5="Zo"</formula>
    </cfRule>
  </conditionalFormatting>
  <pageMargins left="0.75" right="0.75" top="1" bottom="1" header="0.5" footer="0.5"/>
  <pageSetup paperSize="9" scale="90" orientation="landscape" horizontalDpi="120" verticalDpi="14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8"/>
  <sheetViews>
    <sheetView workbookViewId="0">
      <selection activeCell="C14" sqref="C14"/>
    </sheetView>
  </sheetViews>
  <sheetFormatPr defaultRowHeight="12.75" x14ac:dyDescent="0.2"/>
  <sheetData>
    <row r="1" spans="1:2" x14ac:dyDescent="0.2">
      <c r="A1" s="45">
        <v>1</v>
      </c>
      <c r="B1" s="45" t="s">
        <v>1</v>
      </c>
    </row>
    <row r="2" spans="1:2" x14ac:dyDescent="0.2">
      <c r="A2" s="45">
        <v>2</v>
      </c>
      <c r="B2" s="45" t="s">
        <v>2</v>
      </c>
    </row>
    <row r="3" spans="1:2" x14ac:dyDescent="0.2">
      <c r="A3" s="45">
        <v>3</v>
      </c>
      <c r="B3" s="45" t="s">
        <v>3</v>
      </c>
    </row>
    <row r="4" spans="1:2" x14ac:dyDescent="0.2">
      <c r="A4" s="45">
        <v>4</v>
      </c>
      <c r="B4" s="45" t="s">
        <v>4</v>
      </c>
    </row>
    <row r="5" spans="1:2" x14ac:dyDescent="0.2">
      <c r="A5" s="45">
        <v>5</v>
      </c>
      <c r="B5" s="45" t="s">
        <v>5</v>
      </c>
    </row>
    <row r="6" spans="1:2" x14ac:dyDescent="0.2">
      <c r="A6" s="45">
        <v>6</v>
      </c>
      <c r="B6" s="45" t="s">
        <v>6</v>
      </c>
    </row>
    <row r="7" spans="1:2" x14ac:dyDescent="0.2">
      <c r="A7" s="45">
        <v>7</v>
      </c>
      <c r="B7" s="45" t="s">
        <v>7</v>
      </c>
    </row>
    <row r="8" spans="1:2" x14ac:dyDescent="0.2">
      <c r="A8" s="45"/>
      <c r="B8" s="45"/>
    </row>
  </sheetData>
  <phoneticPr fontId="0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13</vt:i4>
      </vt:variant>
      <vt:variant>
        <vt:lpstr>Benoemde bereiken</vt:lpstr>
      </vt:variant>
      <vt:variant>
        <vt:i4>2</vt:i4>
      </vt:variant>
    </vt:vector>
  </HeadingPairs>
  <TitlesOfParts>
    <vt:vector size="15" baseType="lpstr">
      <vt:lpstr>jan</vt:lpstr>
      <vt:lpstr>feb</vt:lpstr>
      <vt:lpstr>mrt</vt:lpstr>
      <vt:lpstr>apr</vt:lpstr>
      <vt:lpstr>mei</vt:lpstr>
      <vt:lpstr>juni</vt:lpstr>
      <vt:lpstr>juli</vt:lpstr>
      <vt:lpstr>aug</vt:lpstr>
      <vt:lpstr>sep</vt:lpstr>
      <vt:lpstr>okt</vt:lpstr>
      <vt:lpstr>nov</vt:lpstr>
      <vt:lpstr>dec</vt:lpstr>
      <vt:lpstr>dagen</vt:lpstr>
      <vt:lpstr>dagen</vt:lpstr>
      <vt:lpstr>jaartal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2011-09-17T21:31:37Z</cp:lastPrinted>
  <dcterms:created xsi:type="dcterms:W3CDTF">2011-07-11T16:25:03Z</dcterms:created>
  <dcterms:modified xsi:type="dcterms:W3CDTF">2020-04-06T13:43:13Z</dcterms:modified>
</cp:coreProperties>
</file>